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60" windowWidth="11400" windowHeight="5235" tabRatio="144"/>
  </bookViews>
  <sheets>
    <sheet name="Прайс лист" sheetId="2" r:id="rId1"/>
  </sheets>
  <calcPr calcId="144525"/>
</workbook>
</file>

<file path=xl/calcChain.xml><?xml version="1.0" encoding="utf-8"?>
<calcChain xmlns="http://schemas.openxmlformats.org/spreadsheetml/2006/main">
  <c r="G225" i="2" l="1"/>
  <c r="G299" i="2"/>
  <c r="G298" i="2"/>
  <c r="G294" i="2"/>
  <c r="G293" i="2"/>
  <c r="G290" i="2"/>
  <c r="G301" i="2"/>
  <c r="G40" i="2"/>
  <c r="G267" i="2"/>
  <c r="G59" i="2"/>
  <c r="G34" i="2"/>
  <c r="G248" i="2" l="1"/>
  <c r="G172" i="2" l="1"/>
  <c r="G55" i="2"/>
  <c r="G171" i="2"/>
  <c r="G168" i="2"/>
  <c r="G169" i="2"/>
  <c r="G170" i="2"/>
  <c r="G167" i="2"/>
  <c r="G166" i="2"/>
  <c r="G247" i="2"/>
  <c r="G38" i="2" l="1"/>
  <c r="G51" i="2"/>
  <c r="G163" i="2"/>
  <c r="G258" i="2"/>
  <c r="G302" i="2" l="1"/>
  <c r="G300" i="2"/>
  <c r="G216" i="2"/>
  <c r="G73" i="2"/>
  <c r="G297" i="2"/>
  <c r="G296" i="2"/>
  <c r="G295" i="2"/>
  <c r="G41" i="2"/>
  <c r="G219" i="2"/>
  <c r="G238" i="2"/>
  <c r="G50" i="2"/>
  <c r="G304" i="2"/>
  <c r="G305" i="2"/>
  <c r="G306" i="2"/>
  <c r="G278" i="2"/>
  <c r="G265" i="2"/>
  <c r="G213" i="2"/>
  <c r="G137" i="2"/>
  <c r="G86" i="2"/>
  <c r="G21" i="2"/>
  <c r="G249" i="2"/>
  <c r="G217" i="2"/>
  <c r="G148" i="2"/>
  <c r="G212" i="2"/>
  <c r="G186" i="2"/>
  <c r="G145" i="2"/>
  <c r="G185" i="2"/>
  <c r="G144" i="2"/>
  <c r="G227" i="2"/>
  <c r="G211" i="2"/>
  <c r="G192" i="2"/>
  <c r="G33" i="2"/>
  <c r="G264" i="2"/>
  <c r="G274" i="2"/>
  <c r="G175" i="2" l="1"/>
  <c r="G291" i="2" l="1"/>
  <c r="G289" i="2"/>
  <c r="G288" i="2"/>
  <c r="G307" i="2"/>
  <c r="G151" i="2"/>
  <c r="G49" i="2"/>
  <c r="G286" i="2"/>
  <c r="G287" i="2"/>
  <c r="G292" i="2"/>
  <c r="G226" i="2"/>
  <c r="G208" i="2"/>
  <c r="G142" i="2"/>
  <c r="G84" i="2"/>
  <c r="G150" i="2"/>
  <c r="G149" i="2"/>
  <c r="G127" i="2"/>
  <c r="G129" i="2" l="1"/>
  <c r="G67" i="2"/>
  <c r="G285" i="2"/>
  <c r="G220" i="2"/>
  <c r="G105" i="2"/>
  <c r="G104" i="2"/>
  <c r="G147" i="2"/>
  <c r="G146" i="2"/>
  <c r="G173" i="2"/>
  <c r="G272" i="2"/>
  <c r="G203" i="2"/>
  <c r="G202" i="2"/>
  <c r="G200" i="2"/>
  <c r="G39" i="2"/>
  <c r="G102" i="2"/>
  <c r="G101" i="2"/>
  <c r="G22" i="2"/>
  <c r="G32" i="2"/>
  <c r="G180" i="2"/>
  <c r="G128" i="2"/>
  <c r="G126" i="2"/>
  <c r="G154" i="2" l="1"/>
  <c r="G153" i="2"/>
  <c r="G155" i="2"/>
  <c r="G26" i="2"/>
  <c r="G27" i="2"/>
  <c r="G28" i="2"/>
  <c r="G140" i="2"/>
  <c r="G141" i="2"/>
  <c r="G135" i="2"/>
  <c r="G53" i="2"/>
  <c r="G103" i="2"/>
  <c r="G239" i="2"/>
  <c r="G19" i="2" l="1"/>
  <c r="G252" i="2" l="1"/>
  <c r="G191" i="2" l="1"/>
  <c r="G90" i="2" l="1"/>
  <c r="G276" i="2"/>
  <c r="G187" i="2"/>
  <c r="G281" i="2" l="1"/>
  <c r="G246" i="2"/>
  <c r="G228" i="2"/>
  <c r="G275" i="2"/>
  <c r="G25" i="2" l="1"/>
  <c r="G29" i="2"/>
  <c r="G35" i="2" l="1"/>
  <c r="G37" i="2"/>
  <c r="G42" i="2"/>
  <c r="G44" i="2"/>
  <c r="G45" i="2"/>
  <c r="G47" i="2"/>
  <c r="G48" i="2"/>
  <c r="G52" i="2"/>
  <c r="G54" i="2"/>
  <c r="G56" i="2"/>
  <c r="G57" i="2"/>
  <c r="G58" i="2"/>
  <c r="G60" i="2"/>
  <c r="G61" i="2"/>
  <c r="G62" i="2"/>
  <c r="G63" i="2"/>
  <c r="G64" i="2"/>
  <c r="G65" i="2"/>
  <c r="G69" i="2"/>
  <c r="G70" i="2"/>
  <c r="G72" i="2"/>
  <c r="G74" i="2"/>
  <c r="G75" i="2"/>
  <c r="G78" i="2"/>
  <c r="G79" i="2"/>
  <c r="G80" i="2"/>
  <c r="G81" i="2"/>
  <c r="G82" i="2"/>
  <c r="G83" i="2"/>
  <c r="G85" i="2"/>
  <c r="G87" i="2"/>
  <c r="G88" i="2"/>
  <c r="G89" i="2"/>
  <c r="G91" i="2"/>
  <c r="G92" i="2"/>
  <c r="G93" i="2"/>
  <c r="G94" i="2"/>
  <c r="G95" i="2"/>
  <c r="G97" i="2"/>
  <c r="G98" i="2"/>
  <c r="G99" i="2"/>
  <c r="G100" i="2"/>
  <c r="G106" i="2"/>
  <c r="G107" i="2"/>
  <c r="G108" i="2"/>
  <c r="G109" i="2"/>
  <c r="G110" i="2"/>
  <c r="G111" i="2"/>
  <c r="G112" i="2"/>
  <c r="G116" i="2"/>
  <c r="G117" i="2"/>
  <c r="G119" i="2"/>
  <c r="G121" i="2"/>
  <c r="G122" i="2"/>
  <c r="G124" i="2"/>
  <c r="G125" i="2"/>
  <c r="G130" i="2"/>
  <c r="G131" i="2"/>
  <c r="G132" i="2"/>
  <c r="G133" i="2"/>
  <c r="G134" i="2"/>
  <c r="G136" i="2"/>
  <c r="G138" i="2"/>
  <c r="G139" i="2"/>
  <c r="G143" i="2"/>
  <c r="G152" i="2"/>
  <c r="G156" i="2"/>
  <c r="G158" i="2"/>
  <c r="G159" i="2"/>
  <c r="G160" i="2"/>
  <c r="G162" i="2"/>
  <c r="G164" i="2"/>
  <c r="G165" i="2"/>
  <c r="G174" i="2"/>
  <c r="G177" i="2"/>
  <c r="G178" i="2"/>
  <c r="G179" i="2"/>
  <c r="G181" i="2"/>
  <c r="G182" i="2"/>
  <c r="G183" i="2"/>
  <c r="G184" i="2"/>
  <c r="G188" i="2"/>
  <c r="G189" i="2"/>
  <c r="G190" i="2"/>
  <c r="G193" i="2"/>
  <c r="G195" i="2"/>
  <c r="G196" i="2"/>
  <c r="G197" i="2"/>
  <c r="G198" i="2"/>
  <c r="G199" i="2"/>
  <c r="G201" i="2"/>
  <c r="G204" i="2"/>
  <c r="G205" i="2"/>
  <c r="G206" i="2"/>
  <c r="G207" i="2"/>
  <c r="G209" i="2"/>
  <c r="G215" i="2"/>
  <c r="G218" i="2"/>
  <c r="G221" i="2"/>
  <c r="G223" i="2"/>
  <c r="G224" i="2"/>
  <c r="G229" i="2"/>
  <c r="G230" i="2"/>
  <c r="G231" i="2"/>
  <c r="G232" i="2"/>
  <c r="G233" i="2"/>
  <c r="G234" i="2"/>
  <c r="G235" i="2"/>
  <c r="G236" i="2"/>
  <c r="G237" i="2"/>
  <c r="G240" i="2"/>
  <c r="G241" i="2"/>
  <c r="G242" i="2"/>
  <c r="G244" i="2"/>
  <c r="G245" i="2"/>
  <c r="G250" i="2"/>
  <c r="G251" i="2"/>
  <c r="G253" i="2"/>
  <c r="G254" i="2"/>
  <c r="G255" i="2"/>
  <c r="G256" i="2"/>
  <c r="G259" i="2"/>
  <c r="G260" i="2"/>
  <c r="G261" i="2"/>
  <c r="G262" i="2"/>
  <c r="G263" i="2"/>
  <c r="G266" i="2"/>
  <c r="G268" i="2"/>
  <c r="G271" i="2"/>
  <c r="G277" i="2"/>
  <c r="G279" i="2"/>
  <c r="G280" i="2"/>
  <c r="G282" i="2"/>
  <c r="G24" i="2"/>
  <c r="G20" i="2"/>
</calcChain>
</file>

<file path=xl/sharedStrings.xml><?xml version="1.0" encoding="utf-8"?>
<sst xmlns="http://schemas.openxmlformats.org/spreadsheetml/2006/main" count="808" uniqueCount="540">
  <si>
    <t>Оптово-розничная торговля секонд хенд</t>
  </si>
  <si>
    <t>Прайс лист</t>
  </si>
  <si>
    <t>Наименование</t>
  </si>
  <si>
    <t>Номенклатура</t>
  </si>
  <si>
    <t>Страна</t>
  </si>
  <si>
    <t>Аксессуары</t>
  </si>
  <si>
    <t>Головные уборы ( шапки, шарфы, перчатки, шали, кепки)</t>
  </si>
  <si>
    <t>Детская одежда, обувь</t>
  </si>
  <si>
    <t>Брюки</t>
  </si>
  <si>
    <t>Верхняя одежда</t>
  </si>
  <si>
    <t>Микс детский</t>
  </si>
  <si>
    <t>Свитер</t>
  </si>
  <si>
    <t>Домашний обиход</t>
  </si>
  <si>
    <t>Военный микс</t>
  </si>
  <si>
    <t>Домашняя одежда/обувь</t>
  </si>
  <si>
    <t>Купальники</t>
  </si>
  <si>
    <t>Леггинсы/колготы/ носки</t>
  </si>
  <si>
    <t>Микс одежды мужская, женская</t>
  </si>
  <si>
    <t>Обувь</t>
  </si>
  <si>
    <t>Рубашки / блузы</t>
  </si>
  <si>
    <t>Униформа</t>
  </si>
  <si>
    <t>Футболка/майка</t>
  </si>
  <si>
    <t>Шорты/капри</t>
  </si>
  <si>
    <t>Шорты  микс</t>
  </si>
  <si>
    <t>Шорты микс</t>
  </si>
  <si>
    <t>Юбка/платье</t>
  </si>
  <si>
    <t>Спортивная одежда и обувь</t>
  </si>
  <si>
    <t>Одежда для активного отдыха</t>
  </si>
  <si>
    <t>Сток</t>
  </si>
  <si>
    <t>Скидка на акционнный товар не предоставляются!</t>
  </si>
  <si>
    <t>Одежда Взрослая</t>
  </si>
  <si>
    <t>Англия</t>
  </si>
  <si>
    <t>Man Polo LS Extra Ит (кр)</t>
  </si>
  <si>
    <t>Man shirts LS Extra</t>
  </si>
  <si>
    <t>Италия</t>
  </si>
  <si>
    <t>Shirt Flanel man Extra</t>
  </si>
  <si>
    <t xml:space="preserve">Рубашка Муж фланель </t>
  </si>
  <si>
    <t>Голландия</t>
  </si>
  <si>
    <t>Jilet Anorak went Extra</t>
  </si>
  <si>
    <t>Premium Light jack</t>
  </si>
  <si>
    <t>Fashion Jumpers 25 кг свитер</t>
  </si>
  <si>
    <t xml:space="preserve">Fashion jumpers </t>
  </si>
  <si>
    <t xml:space="preserve">Baby summer mix extra </t>
  </si>
  <si>
    <t>FH BRK</t>
  </si>
  <si>
    <t>Брюки м+ж (FH BRK) Голанд 30кг</t>
  </si>
  <si>
    <t>Pullover uomo cotton primeta</t>
  </si>
  <si>
    <t>Мужские свитера котон 1 сорт Ит (син)</t>
  </si>
  <si>
    <t>Polo Sexy L/S Экстра (кр) 25 кг</t>
  </si>
  <si>
    <t>Polo sexy L/S Extra</t>
  </si>
  <si>
    <t>Рубашки длинный рукав экстра (крас) 25 кг</t>
  </si>
  <si>
    <t>Shirt man L/S Extra</t>
  </si>
  <si>
    <t>Пальто экстра Ит (крас)</t>
  </si>
  <si>
    <t>Women overcoat Extra</t>
  </si>
  <si>
    <t>Микс весна премиум (мешок белый-синий)</t>
  </si>
  <si>
    <t>Mix Scotland spring premium</t>
  </si>
  <si>
    <t>Шотландия</t>
  </si>
  <si>
    <t>Mix Scotland summer premium</t>
  </si>
  <si>
    <t>Mix Extra (Гол-дия) ор.меш.</t>
  </si>
  <si>
    <t>CREAM CHILDREN  SUMMER</t>
  </si>
  <si>
    <t>Детский крем Тибор лето</t>
  </si>
  <si>
    <t>Ветровки (LIGHT ZIPPER)(USED) Италия ~ 50 кг</t>
  </si>
  <si>
    <t>Light zipper Ital</t>
  </si>
  <si>
    <t>Man shirts cream Ital</t>
  </si>
  <si>
    <t>Канада</t>
  </si>
  <si>
    <t xml:space="preserve">Km.spec </t>
  </si>
  <si>
    <t>Германия</t>
  </si>
  <si>
    <t>19080 (Палантины)</t>
  </si>
  <si>
    <t>№19080</t>
  </si>
  <si>
    <t>21071 (M) Свитер мужской легкий (light Sweaters  )</t>
  </si>
  <si>
    <t>№21071</t>
  </si>
  <si>
    <t>№22034</t>
  </si>
  <si>
    <t>31078 (Куртки зима)</t>
  </si>
  <si>
    <t>№31078</t>
  </si>
  <si>
    <t>41429 (Микс VOG)</t>
  </si>
  <si>
    <t>№41429</t>
  </si>
  <si>
    <t>№55160</t>
  </si>
  <si>
    <t>58047 (Штаны спортивные микс)</t>
  </si>
  <si>
    <t>№58047</t>
  </si>
  <si>
    <t>64072 (Футболка хиппи XXL)</t>
  </si>
  <si>
    <t>№64072</t>
  </si>
  <si>
    <t>64051 (Байки с капюшоном)</t>
  </si>
  <si>
    <t>№64051</t>
  </si>
  <si>
    <t>Флис/толстовка</t>
  </si>
  <si>
    <t>Брюки/Джинсы</t>
  </si>
  <si>
    <t>№80671</t>
  </si>
  <si>
    <t>80731 (L) Платья зима (Heavy Dresses  )</t>
  </si>
  <si>
    <t>№80731</t>
  </si>
  <si>
    <t>80771 (L) Юбка зима (Heavy Skirts  )</t>
  </si>
  <si>
    <t>№80771</t>
  </si>
  <si>
    <t>№81401</t>
  </si>
  <si>
    <t>82021 (O)(L) Блузки (Blouses   )</t>
  </si>
  <si>
    <t>№82021</t>
  </si>
  <si>
    <t>№82111</t>
  </si>
  <si>
    <t>№82521</t>
  </si>
  <si>
    <t>82701 (U) Линжерия котон (Cotton Underwear  )</t>
  </si>
  <si>
    <t>№82701</t>
  </si>
  <si>
    <t>№83551</t>
  </si>
  <si>
    <t>№84141</t>
  </si>
  <si>
    <t>86441 (C) Микс детский зима (Heavy Rummage  )</t>
  </si>
  <si>
    <t>№86441</t>
  </si>
  <si>
    <t>86691 (L) Палантины (Cotton Scarves  )</t>
  </si>
  <si>
    <t>№86691</t>
  </si>
  <si>
    <t>№86821</t>
  </si>
  <si>
    <t>№88381</t>
  </si>
  <si>
    <t>90951 (L) Шорты женские (Shorts   )</t>
  </si>
  <si>
    <t>№90951</t>
  </si>
  <si>
    <t>92181 (M) Шорты мужские (Shorts   )</t>
  </si>
  <si>
    <t>№92181</t>
  </si>
  <si>
    <t>№92351</t>
  </si>
  <si>
    <t>94741 (Heavy Anoraks (U) Куртка)</t>
  </si>
  <si>
    <t>№94741</t>
  </si>
  <si>
    <t>№95111</t>
  </si>
  <si>
    <t>№95151</t>
  </si>
  <si>
    <t>Шорты женские (Fashion Shorts  )</t>
  </si>
  <si>
    <t>№80951</t>
  </si>
  <si>
    <t xml:space="preserve">Рубашка мужская </t>
  </si>
  <si>
    <t>M.Shirt</t>
  </si>
  <si>
    <t>№94571</t>
  </si>
  <si>
    <t>Легкие Свитера м+ж (VWT EX)</t>
  </si>
  <si>
    <t>VWT EX</t>
  </si>
  <si>
    <t>Микс новой летней обуви</t>
  </si>
  <si>
    <t>Ветровка (Light Z Jackets)</t>
  </si>
  <si>
    <t>Кеды</t>
  </si>
  <si>
    <t>Рубашки мужские кор рукав</t>
  </si>
  <si>
    <t>Куртки лето 1</t>
  </si>
  <si>
    <t>Куртки лето мужские</t>
  </si>
  <si>
    <t>Микс лето Лен</t>
  </si>
  <si>
    <t>Постель экстра</t>
  </si>
  <si>
    <t>Штаны молодежные бутик</t>
  </si>
  <si>
    <t>Штаны молодежные микс</t>
  </si>
  <si>
    <t>55160 (Женские джинсы зауженные)</t>
  </si>
  <si>
    <t>Спорт плащевый</t>
  </si>
  <si>
    <t>Футболки хиппи M</t>
  </si>
  <si>
    <t>Свитера женские</t>
  </si>
  <si>
    <t>LADY TEENS</t>
  </si>
  <si>
    <t>Женский микс</t>
  </si>
  <si>
    <t>SUMMER CREAM 30kg</t>
  </si>
  <si>
    <t>Женский крем лето</t>
  </si>
  <si>
    <t>Ирландия</t>
  </si>
  <si>
    <t>Крем Микс XXL лето</t>
  </si>
  <si>
    <t>XL Лето</t>
  </si>
  <si>
    <t>Мужской крем 25кг</t>
  </si>
  <si>
    <t>MAN CREAM 25KG</t>
  </si>
  <si>
    <t>Детский экстра лето 50кг</t>
  </si>
  <si>
    <t>CH MIX SUM EXTRA 50kg</t>
  </si>
  <si>
    <t>Микс для новорожденных 1 сорт</t>
  </si>
  <si>
    <t>NEWBORN</t>
  </si>
  <si>
    <t xml:space="preserve">CHILD LIGHT JACKETS </t>
  </si>
  <si>
    <t>Детские легкие куртки</t>
  </si>
  <si>
    <t>KIDS SPRING JACKETS 25KG</t>
  </si>
  <si>
    <t>Свитера детские 1 сорт</t>
  </si>
  <si>
    <t xml:space="preserve">PULLOVER BABY PRIMETTA </t>
  </si>
  <si>
    <t xml:space="preserve">Футболки </t>
  </si>
  <si>
    <t>BABY T-SHIRTS LS PRIMETTA</t>
  </si>
  <si>
    <t>Детские футболки дл рукав PRIMETTA</t>
  </si>
  <si>
    <t>Детский микс экстра</t>
  </si>
  <si>
    <t>CCR-X - CHILD COTTON RUMMAGE</t>
  </si>
  <si>
    <t>CMR-X - CHILD MEDIUM EXTRA</t>
  </si>
  <si>
    <t>Детский микс экстра лето</t>
  </si>
  <si>
    <t>L-CMR-X - CHILD LIGHT MIX EXTRA</t>
  </si>
  <si>
    <t xml:space="preserve">L-CHMIX-1 - CHILD LIGHT MIX 1 </t>
  </si>
  <si>
    <t>Ветровки PREMIUM</t>
  </si>
  <si>
    <t>LIGHT JACKETS PREMIUM</t>
  </si>
  <si>
    <t>Женские ветровки 1 сорт</t>
  </si>
  <si>
    <t xml:space="preserve">WOMAN LIGHT JACKETS PRIMETTA </t>
  </si>
  <si>
    <t>Мужские ветровки 1 сорт</t>
  </si>
  <si>
    <t>Толстовки х/б м+ж крем</t>
  </si>
  <si>
    <t>SWEATSHIRT MAN+WOM CREAM</t>
  </si>
  <si>
    <t>SPRING JUMPERS</t>
  </si>
  <si>
    <t>Свитера легкие 30кг</t>
  </si>
  <si>
    <t xml:space="preserve">LIGHT JUMPERS 30KG </t>
  </si>
  <si>
    <t>WOMAN T-SHIRTS MODERN EXTRA</t>
  </si>
  <si>
    <t>POLO SEXY SS CREAM</t>
  </si>
  <si>
    <t>Мужские рубашки экстра 25кг</t>
  </si>
  <si>
    <t>MSH-X - MAN SHIRTS EXTRA</t>
  </si>
  <si>
    <t>Юбки лето крем</t>
  </si>
  <si>
    <t>SKIRTS SUM CREAM</t>
  </si>
  <si>
    <t>Платья лето экстра 25кг</t>
  </si>
  <si>
    <t>LCDR-X -  LADIES DRESS SUMMER EXTRA</t>
  </si>
  <si>
    <t>Женские джинсы дудки экстра</t>
  </si>
  <si>
    <t>WOMAN JEANS EXTRA</t>
  </si>
  <si>
    <t>LEGGINS</t>
  </si>
  <si>
    <t>Шорты экстра</t>
  </si>
  <si>
    <t>SHORTS MAN+WOM EXTRA</t>
  </si>
  <si>
    <t>Шорты женские PRIMETTA</t>
  </si>
  <si>
    <t>SHORTS WOMAN PRIMETTA</t>
  </si>
  <si>
    <t>Женские джинсы экстра</t>
  </si>
  <si>
    <t>LJTR-X - LADIES JEANS TROUSERS EXTRA</t>
  </si>
  <si>
    <t>OSH-X - SHORTS EXTRA</t>
  </si>
  <si>
    <t>HHM-X - HOUSEHOLD MIX EXTRA</t>
  </si>
  <si>
    <t>BOY PANTS</t>
  </si>
  <si>
    <t xml:space="preserve">Брюки ,Джинсы подросток </t>
  </si>
  <si>
    <t>BOY SHIRT</t>
  </si>
  <si>
    <t xml:space="preserve">Футболка подросток </t>
  </si>
  <si>
    <t>JOGGING SPORT WINTER II</t>
  </si>
  <si>
    <t>LADY SKINNY PANTS</t>
  </si>
  <si>
    <t>Женские модные штаны</t>
  </si>
  <si>
    <t>ANO EX</t>
  </si>
  <si>
    <t>Куртка экстра</t>
  </si>
  <si>
    <t>NYLON LADY</t>
  </si>
  <si>
    <t>Линжерия нейлон</t>
  </si>
  <si>
    <t>JEANS EX</t>
  </si>
  <si>
    <t>Леггинсы</t>
  </si>
  <si>
    <t>SPORT EX</t>
  </si>
  <si>
    <t>Спортивный микс</t>
  </si>
  <si>
    <t>SHORT EX</t>
  </si>
  <si>
    <t>TSH</t>
  </si>
  <si>
    <t>Футболка</t>
  </si>
  <si>
    <t>SCHORT</t>
  </si>
  <si>
    <t>NYLON EX</t>
  </si>
  <si>
    <t>Baby Лето экстра (крас) Ит 25 кг</t>
  </si>
  <si>
    <t>Режим работы: пн-пт 09:00-17:00, сб 09:00-14:00</t>
  </si>
  <si>
    <t>Воскресенье выходной</t>
  </si>
  <si>
    <t>г. Москва  (Балашиха) квартал Щитникова 83 б</t>
  </si>
  <si>
    <t>Email:optsecond.com@gmail.com</t>
  </si>
  <si>
    <t>Web: http://optsecond.com</t>
  </si>
  <si>
    <t xml:space="preserve">83551 (L) Джинсы, штаны женские дудки </t>
  </si>
  <si>
    <t xml:space="preserve">Жилетки Ит (крас) 15 кг </t>
  </si>
  <si>
    <t>Микс оригинал   60кг</t>
  </si>
  <si>
    <t>Рубашка муж дл+кор рукав крем (жел) 25 кг</t>
  </si>
  <si>
    <t xml:space="preserve">81401 (L) Юбка женские  ЛЕТО CREAM </t>
  </si>
  <si>
    <t xml:space="preserve">80671 (H) Домашний микс ЕХ </t>
  </si>
  <si>
    <t xml:space="preserve">Свитер Детский </t>
  </si>
  <si>
    <t>KIDS JAMPERS</t>
  </si>
  <si>
    <t>MAN MIX co</t>
  </si>
  <si>
    <t>Микс весна лето КРЕМ</t>
  </si>
  <si>
    <t>SOFT CREAM</t>
  </si>
  <si>
    <t>Цена евро /кг</t>
  </si>
  <si>
    <t>Цена руб/кг</t>
  </si>
  <si>
    <t>Курс ЦБ</t>
  </si>
  <si>
    <t>Расчет производится  в рублях РФ.</t>
  </si>
  <si>
    <t>Прайс-лист не является официальным документом</t>
  </si>
  <si>
    <t>EU</t>
  </si>
  <si>
    <t>Джинсы мужские и женские</t>
  </si>
  <si>
    <t>Жилеты</t>
  </si>
  <si>
    <t>Женское бельё</t>
  </si>
  <si>
    <t>Детский микс Крем</t>
  </si>
  <si>
    <t>Рабочая одежда</t>
  </si>
  <si>
    <t xml:space="preserve">Детские ветровки </t>
  </si>
  <si>
    <t>22034 Микс детский лето LEN</t>
  </si>
  <si>
    <t>82111 (O)(U) Футболка  микс (T-Shirts   )</t>
  </si>
  <si>
    <t>82521 (U) Футболка  микс (T-Shirts   )</t>
  </si>
  <si>
    <t>92351 (L) Футболка женская (T-Shirts   )</t>
  </si>
  <si>
    <t>Футболки крем женские модные крем</t>
  </si>
  <si>
    <t>Женские футболки экстра</t>
  </si>
  <si>
    <t>84141 (L) Женские футболки КРЕМ (T-Shirts   )</t>
  </si>
  <si>
    <t>Женская летняя сумка (7 кг)</t>
  </si>
  <si>
    <t>HandBags womens summer mix</t>
  </si>
  <si>
    <t>10181 (U)  Гидрокостюмы (Beach Wear)</t>
  </si>
  <si>
    <t>№10181</t>
  </si>
  <si>
    <t>82991 (L) Женские майки дл.рукав КРЕМ (Lycra T-Shirts L/SL )</t>
  </si>
  <si>
    <t>№82991</t>
  </si>
  <si>
    <t>№84151</t>
  </si>
  <si>
    <t>88081 (L) Шорты женские джинсовые крем (Hot Pants)</t>
  </si>
  <si>
    <t>№88081</t>
  </si>
  <si>
    <t>SP CR</t>
  </si>
  <si>
    <t xml:space="preserve">Спорт микс крем </t>
  </si>
  <si>
    <t>16261 (M) Рабочая одежда (Working Mix  ) 1 сорт</t>
  </si>
  <si>
    <t>№16261</t>
  </si>
  <si>
    <t>Сумки,ремни</t>
  </si>
  <si>
    <t>№24561</t>
  </si>
  <si>
    <t>№ 24561 Ремни</t>
  </si>
  <si>
    <t>82341 (U) Спорт EX (Light Training  )</t>
  </si>
  <si>
    <t>№82341</t>
  </si>
  <si>
    <t>85991 Сумка женская</t>
  </si>
  <si>
    <t>№85991</t>
  </si>
  <si>
    <t>91491 (L) Блузки, рубашки (Fashion light Blouses )</t>
  </si>
  <si>
    <t>№91491</t>
  </si>
  <si>
    <t>99921 Роликовые коньки</t>
  </si>
  <si>
    <t>М+L  jeans Extra</t>
  </si>
  <si>
    <t xml:space="preserve">Джинсы микс </t>
  </si>
  <si>
    <t>№82181</t>
  </si>
  <si>
    <t>82181 (M) Шорты мужские (Shorts   )</t>
  </si>
  <si>
    <t>Детский микс лето 20кг</t>
  </si>
  <si>
    <t>Вес мешка</t>
  </si>
  <si>
    <t>86821 (M) Джинсы модные  муж. (Jeans Pants)</t>
  </si>
  <si>
    <t>95111 (L) Штаны женские скины (Skinny Pants)</t>
  </si>
  <si>
    <t>84151 (M) Штаны хлопок мужские (Cotton Pants)</t>
  </si>
  <si>
    <t>88381 (L) Платье лето крем (Light Dresses)</t>
  </si>
  <si>
    <t>95151 (L) Юбки  лето (Light Skirts)</t>
  </si>
  <si>
    <t>Микс премиум лето 35 кг</t>
  </si>
  <si>
    <t>Mix Premium Summer DE (35 kg)</t>
  </si>
  <si>
    <t xml:space="preserve">Футболка мужская-женская </t>
  </si>
  <si>
    <t>T - Shirts Womens-Mens Extra Mix (10 kg)</t>
  </si>
  <si>
    <t xml:space="preserve">Футболка крем Англия </t>
  </si>
  <si>
    <t>T-Shirts mix cream</t>
  </si>
  <si>
    <t>Флис Крем</t>
  </si>
  <si>
    <t>Flecce Cream</t>
  </si>
  <si>
    <t>№85341</t>
  </si>
  <si>
    <t xml:space="preserve">Детский микс зима </t>
  </si>
  <si>
    <t xml:space="preserve">Сумка женская </t>
  </si>
  <si>
    <t xml:space="preserve">Рюкзаки ,сумка дорожная </t>
  </si>
  <si>
    <t>Сумки Extra</t>
  </si>
  <si>
    <t>Handbags DE (10 kg)</t>
  </si>
  <si>
    <t>Backpacks Mix (10 kg)</t>
  </si>
  <si>
    <t>Taschen, EX</t>
  </si>
  <si>
    <t>Микс лето КРЕМ</t>
  </si>
  <si>
    <t xml:space="preserve">Summer CREAM 100kg </t>
  </si>
  <si>
    <t xml:space="preserve">Микс лето 65 кг </t>
  </si>
  <si>
    <t xml:space="preserve">Микс мужской экстра </t>
  </si>
  <si>
    <t>Geo-mix I Sommer</t>
  </si>
  <si>
    <t>Herren mix So</t>
  </si>
  <si>
    <t>Микс премиум Осень35 kg</t>
  </si>
  <si>
    <t>Микс  Лето премиум 35 kg</t>
  </si>
  <si>
    <t>Mix Scotland Autumn premium</t>
  </si>
  <si>
    <t>20801(  С ) Штаны хб детские  Training Jogging</t>
  </si>
  <si>
    <t>№20801</t>
  </si>
  <si>
    <t>20851 (U) Перчатки зима Gloves</t>
  </si>
  <si>
    <t>№20851</t>
  </si>
  <si>
    <t xml:space="preserve">20141 (M) Куртка мужская  </t>
  </si>
  <si>
    <t>85341 (U) Куртка Зима крем</t>
  </si>
  <si>
    <t>№20141</t>
  </si>
  <si>
    <t>22016 Микс детский лето SK</t>
  </si>
  <si>
    <t>83231 (L) Свитер женский зима ( Sweaters Winter)</t>
  </si>
  <si>
    <t>№83231</t>
  </si>
  <si>
    <t>92101 (L) Микс XL (Light Mix big size)</t>
  </si>
  <si>
    <t>№92101</t>
  </si>
  <si>
    <t>92001 (M) Мужской микс XL ЛЕТО (Light Mix big size)</t>
  </si>
  <si>
    <t>№92001</t>
  </si>
  <si>
    <t>92621 (L)Ветровка женская ( Light Z. Jackets)</t>
  </si>
  <si>
    <t>№92621</t>
  </si>
  <si>
    <t>93721 (M)Ветровка мужская Light Z. Jackets</t>
  </si>
  <si>
    <t>№93721</t>
  </si>
  <si>
    <t>94571 (M)Штаны мужские котон Cotton Pants</t>
  </si>
  <si>
    <t>Толстовки х/б Голландия</t>
  </si>
  <si>
    <t>JOGSW-1 JOGGING SWEATERS</t>
  </si>
  <si>
    <t>H&amp;M Мужской и женский микс 12 кг</t>
  </si>
  <si>
    <t>H&amp;M (Womens-mens spring summer  12 kg)</t>
  </si>
  <si>
    <t>Детский микс Осень (17 кг )</t>
  </si>
  <si>
    <t>Child premium Autumn mix(17 kg)</t>
  </si>
  <si>
    <t>Жилетки микс</t>
  </si>
  <si>
    <t>моб.: +7(925) 475 17 37</t>
  </si>
  <si>
    <t>моб.: +7(985) 758 31 13</t>
  </si>
  <si>
    <t>Микс мужской и женский деми</t>
  </si>
  <si>
    <t>Микс мужской и женский лето</t>
  </si>
  <si>
    <t>man&amp;wooman spring (ор)</t>
  </si>
  <si>
    <t>man&amp;wooman summer(ор)</t>
  </si>
  <si>
    <t>89911 ( С) Куртка детская крем ( Heavy Anoraks)</t>
  </si>
  <si>
    <t>№89911</t>
  </si>
  <si>
    <t>XL DEMI</t>
  </si>
  <si>
    <t>Крем Микс XXL Деми</t>
  </si>
  <si>
    <t>Мужской микс (флаг)</t>
  </si>
  <si>
    <t>Зимние свитера Англия</t>
  </si>
  <si>
    <t>Свитера легкие Англия</t>
  </si>
  <si>
    <t>WINTER JUMPERS 20KG</t>
  </si>
  <si>
    <t>Женские футболки с длинн.рукав.</t>
  </si>
  <si>
    <t>LADIES TOPS</t>
  </si>
  <si>
    <t>XXL Womens &amp; Mens autumn-winter (15,5 kg)</t>
  </si>
  <si>
    <t>Женская и мужская одежда болшых размеров</t>
  </si>
  <si>
    <t>Мужской и женский нижний трикотаж</t>
  </si>
  <si>
    <t>Unterwasche C&amp;A New (3 kg)</t>
  </si>
  <si>
    <t>Микс C&amp;A одежды</t>
  </si>
  <si>
    <t>Обувь демисезон экстра</t>
  </si>
  <si>
    <t xml:space="preserve">BOOTS 1 </t>
  </si>
  <si>
    <t>Дания</t>
  </si>
  <si>
    <t>Мото одежда</t>
  </si>
  <si>
    <t>Модерн зима  Италия</t>
  </si>
  <si>
    <t>Moderm winter extra IT</t>
  </si>
  <si>
    <t>№10121</t>
  </si>
  <si>
    <t xml:space="preserve">81811 (C) Ski Suits/Pants  </t>
  </si>
  <si>
    <t>№81811</t>
  </si>
  <si>
    <t>82231(M)Рубашка кор+дл рукав</t>
  </si>
  <si>
    <t>№82231</t>
  </si>
  <si>
    <t>82291 (M) Мужской микс XL ЛЕТО (Light Mix big size)</t>
  </si>
  <si>
    <t>№82291</t>
  </si>
  <si>
    <t>83051 (L) Fashion Blouses big size</t>
  </si>
  <si>
    <t>№83051</t>
  </si>
  <si>
    <t>83141 (L) Микс женский XL (Light Mix big size)</t>
  </si>
  <si>
    <t>№83141</t>
  </si>
  <si>
    <t xml:space="preserve">85401 (L) Heavy Blouses fashion </t>
  </si>
  <si>
    <t>№85401</t>
  </si>
  <si>
    <t xml:space="preserve">85901 (M) Working Mix White </t>
  </si>
  <si>
    <t>№85901</t>
  </si>
  <si>
    <t>87141 Свитер туника(Long Sweater)</t>
  </si>
  <si>
    <t>№87141</t>
  </si>
  <si>
    <t>88411  (U) Ветровка микс (Light Z.Jackets)</t>
  </si>
  <si>
    <t>№88411</t>
  </si>
  <si>
    <t xml:space="preserve">93671 (L) Fashion Heavy Mix </t>
  </si>
  <si>
    <t>№93671</t>
  </si>
  <si>
    <t>94551 (U) Байка с капюшоном микс (Hooded Sweatshirts  )</t>
  </si>
  <si>
    <t>№94551</t>
  </si>
  <si>
    <t>95411 (U) Спортивный микс (Training   )</t>
  </si>
  <si>
    <t>№95411</t>
  </si>
  <si>
    <t xml:space="preserve">96441 (C) Heavy Rummage  </t>
  </si>
  <si>
    <t>№96441</t>
  </si>
  <si>
    <t xml:space="preserve">99391 (M) Sweaters   </t>
  </si>
  <si>
    <t>№99391</t>
  </si>
  <si>
    <t>Зимние шарфы, шапки</t>
  </si>
  <si>
    <t xml:space="preserve"> Winter Scarves and  caps  10kg</t>
  </si>
  <si>
    <t xml:space="preserve">Обувь мужская  </t>
  </si>
  <si>
    <t>Джинсы мужские 1</t>
  </si>
  <si>
    <t>Женский микс ЗИМА</t>
  </si>
  <si>
    <t>LADY TEENS W</t>
  </si>
  <si>
    <t xml:space="preserve"> WORK CLOTHING Ит 50кг</t>
  </si>
  <si>
    <t>Свитера модные</t>
  </si>
  <si>
    <t>Fashion Jumpers Cream (15 kg)</t>
  </si>
  <si>
    <t>Платья лето крем</t>
  </si>
  <si>
    <t xml:space="preserve">DRESS SUM CREAM </t>
  </si>
  <si>
    <t>Спорт микс ХБ сорт 1</t>
  </si>
  <si>
    <t>MEN CREAM ITA 50 кг</t>
  </si>
  <si>
    <t>Мужской крем Ита</t>
  </si>
  <si>
    <t>Kids СR</t>
  </si>
  <si>
    <t>Детский микс Зима (17 кг )</t>
  </si>
  <si>
    <t>KIDS MIX winter (17kg)</t>
  </si>
  <si>
    <t xml:space="preserve">Футболка микс Англия </t>
  </si>
  <si>
    <t>T-Shirts mix Extra</t>
  </si>
  <si>
    <t>SHORTS man cream(15kg )</t>
  </si>
  <si>
    <t>Шорты мужские крем</t>
  </si>
  <si>
    <t xml:space="preserve"> Куртка детская </t>
  </si>
  <si>
    <t>CH Puffa extra W</t>
  </si>
  <si>
    <t>Жилетки (JILET) 10 кг</t>
  </si>
  <si>
    <t>Blend Summer  Mix (9 kg)</t>
  </si>
  <si>
    <t>Микс фирмы Blend</t>
  </si>
  <si>
    <t>Микс мужской одежды</t>
  </si>
  <si>
    <t>Indicode, Matinique Mens Mix autumn-winter (15,1 kg)</t>
  </si>
  <si>
    <t>C&amp;A Womens - Mens Winter Mix (14 kg)</t>
  </si>
  <si>
    <t>New Womens &amp; Mens autumn-winter Mix (14,5 kg)</t>
  </si>
  <si>
    <t>Женский и мужской микс</t>
  </si>
  <si>
    <t>Meradiso... New Pillows &amp; Blankets (11,5 kg)</t>
  </si>
  <si>
    <t>Подушки и одеала</t>
  </si>
  <si>
    <t>Свитера мужские крем</t>
  </si>
  <si>
    <t>MSW CREAM</t>
  </si>
  <si>
    <t>SLEEPEN BAKS</t>
  </si>
  <si>
    <t>Спальные мешки</t>
  </si>
  <si>
    <t>Толстовка (AE-Mix Assorted Jackets) USA 15-18 кг</t>
  </si>
  <si>
    <t>Толстовка новая америка</t>
  </si>
  <si>
    <t>Америка</t>
  </si>
  <si>
    <t>Kith Clothing</t>
  </si>
  <si>
    <t>Одежда фирмы KITH</t>
  </si>
  <si>
    <t>Футболка мужская (T-Shirts) USA</t>
  </si>
  <si>
    <t>Mix Premium auttumn DE (po 35 kg)</t>
  </si>
  <si>
    <t>Mix Premium Spring DE (po 35 kg)</t>
  </si>
  <si>
    <t>Микс премиум Осень 35 кг</t>
  </si>
  <si>
    <t>Микс премиум Весна 35 кг</t>
  </si>
  <si>
    <t>Детский микс Англия Child Premium Sort 25 кг</t>
  </si>
  <si>
    <t>Kids sort premium</t>
  </si>
  <si>
    <t xml:space="preserve">11641 (M) Jeans Pants  </t>
  </si>
  <si>
    <t>№11641</t>
  </si>
  <si>
    <t xml:space="preserve">18481 (L) Party Dresses/Skirts  </t>
  </si>
  <si>
    <t>№18481</t>
  </si>
  <si>
    <t xml:space="preserve">19201 (U) Plastic Sandals  </t>
  </si>
  <si>
    <t>№19201</t>
  </si>
  <si>
    <t xml:space="preserve">19521 (M) Safety+military shoes  </t>
  </si>
  <si>
    <t>№19521</t>
  </si>
  <si>
    <t xml:space="preserve">29661 (M) Boots   </t>
  </si>
  <si>
    <t>№29661</t>
  </si>
  <si>
    <t xml:space="preserve">80131 (C) Light Rummage  </t>
  </si>
  <si>
    <t>№80131</t>
  </si>
  <si>
    <t xml:space="preserve">81841 (C) Light Anoraks  </t>
  </si>
  <si>
    <t>№81841</t>
  </si>
  <si>
    <t xml:space="preserve">83581 (L) Fashion Blouses  </t>
  </si>
  <si>
    <t>№83581</t>
  </si>
  <si>
    <t>83811 (L) Легкий женский свитер (fashion&amp;light Sweater)</t>
  </si>
  <si>
    <t>№83811</t>
  </si>
  <si>
    <t>84151 (M) Штаны хлопок мужские (Cotton Pants  )</t>
  </si>
  <si>
    <t>88363 Женские шлепанцы</t>
  </si>
  <si>
    <t>№88363</t>
  </si>
  <si>
    <t xml:space="preserve">89021 (M) Sandals   </t>
  </si>
  <si>
    <t>№89021</t>
  </si>
  <si>
    <t xml:space="preserve">89031 (L) Boots fashion  </t>
  </si>
  <si>
    <t>№89031</t>
  </si>
  <si>
    <t>89121  (M) Leather Boots</t>
  </si>
  <si>
    <t>№89121</t>
  </si>
  <si>
    <t xml:space="preserve">89211 (U) Plastic Sandals  </t>
  </si>
  <si>
    <t>№89211</t>
  </si>
  <si>
    <t>90061 (L) Leather slippers + sandals</t>
  </si>
  <si>
    <t>№90061</t>
  </si>
  <si>
    <t xml:space="preserve">90131 (C) Light Rummage  </t>
  </si>
  <si>
    <t>№90131</t>
  </si>
  <si>
    <t xml:space="preserve">91351 (L) Light Dresses  </t>
  </si>
  <si>
    <t>№91351</t>
  </si>
  <si>
    <t>92191 (M) Мужские майки (T-Shirts   )</t>
  </si>
  <si>
    <t>№92191</t>
  </si>
  <si>
    <t>92291(L) Body Sweater</t>
  </si>
  <si>
    <t>№92291</t>
  </si>
  <si>
    <t xml:space="preserve">93151 (L) T-Shirts XL  </t>
  </si>
  <si>
    <t>№93151</t>
  </si>
  <si>
    <t xml:space="preserve">93171 (L) Blouses XL  </t>
  </si>
  <si>
    <t>№93171</t>
  </si>
  <si>
    <t xml:space="preserve">94411 (L) Blouses   </t>
  </si>
  <si>
    <t>№94411</t>
  </si>
  <si>
    <t>99271 (Y) Canvas + Sport (37-39)</t>
  </si>
  <si>
    <t>№99271</t>
  </si>
  <si>
    <t>Детские штаны экстра</t>
  </si>
  <si>
    <t xml:space="preserve">CHTR-X - CHILD TROUSERS EXTRA </t>
  </si>
  <si>
    <t xml:space="preserve">MAN LIGHT JACKETS PRIMETTA </t>
  </si>
  <si>
    <t>Sweatshirt Cream with Hoot (15 kg)</t>
  </si>
  <si>
    <t xml:space="preserve">ЖЕНСКАЯ ОДЕЖДА Б </t>
  </si>
  <si>
    <t>LADIES B</t>
  </si>
  <si>
    <t xml:space="preserve">ДЕТСКИЙ ЗИМНИЙ МИКС </t>
  </si>
  <si>
    <t>CHILDREN WINTER SHOP (15 KG)</t>
  </si>
  <si>
    <t>ЗИМНЯЯ ОДЕЖДА ДЛЯ ГРУДНЫХ ДЕТЕЙ</t>
  </si>
  <si>
    <t>BABY WINTER AB(15KG)</t>
  </si>
  <si>
    <t>Одежда  Больших размеров</t>
  </si>
  <si>
    <t>Ladies Wear</t>
  </si>
  <si>
    <t>Одежда Больших размеров</t>
  </si>
  <si>
    <t>Ladies Wear XXL</t>
  </si>
  <si>
    <t xml:space="preserve">ПОЛО ПЛАТЬЯ  (W) </t>
  </si>
  <si>
    <t>POLO DRESSES (25 KG)</t>
  </si>
  <si>
    <t>T - Shirts Mens Extra (15kg)</t>
  </si>
  <si>
    <t>Футболка мужская экстра</t>
  </si>
  <si>
    <t>Ветровка детская</t>
  </si>
  <si>
    <t>CH Puffa spring/summer (9 kg)</t>
  </si>
  <si>
    <t>Штаны ХБ Экстра</t>
  </si>
  <si>
    <t>Jogging Bottom Mix (15 kg)</t>
  </si>
  <si>
    <t>Блузки ТОП  модели (12 кг)</t>
  </si>
  <si>
    <t>Blouses TOP fashion</t>
  </si>
  <si>
    <t xml:space="preserve">Джинсы Мужские  </t>
  </si>
  <si>
    <t>Mens Jeans Extra (14 kg)</t>
  </si>
  <si>
    <t>Мужской микс сток</t>
  </si>
  <si>
    <t>Blend autumn-winter Mens Mix (14 kg)</t>
  </si>
  <si>
    <t>Tom Tailor Womens &amp; Mens autumn ++ (11 kg)</t>
  </si>
  <si>
    <t>Женский, мужской  микс Tom Tailor</t>
  </si>
  <si>
    <t>Детский микс Disney</t>
  </si>
  <si>
    <t>Walt Disney Childrens autumn-winter (8 kg)</t>
  </si>
  <si>
    <t>Детский микс</t>
  </si>
  <si>
    <t>Aubainerie, C&amp;A,... Childrens autumn-winter (10 kg)</t>
  </si>
  <si>
    <t>New Children Mix autumn-winter (10 kg)</t>
  </si>
  <si>
    <t xml:space="preserve">Микс фирмы Trespass </t>
  </si>
  <si>
    <t>Trespass winter Stuck Mix (15 kg)</t>
  </si>
  <si>
    <t xml:space="preserve">Детский сток </t>
  </si>
  <si>
    <t>KIDS TATI</t>
  </si>
  <si>
    <t>Children New summer - autumn Mix (11 kg)</t>
  </si>
  <si>
    <t>Children New spring &amp; summer (C&amp;A, Only Kids...) (10 kg)</t>
  </si>
  <si>
    <t>Ladies Fashion From England autumn-winter (10 kg)</t>
  </si>
  <si>
    <t>Женский микс Англия</t>
  </si>
  <si>
    <t>GEORGE И ДРУГИЕ БРЭНДЫ ЖЕНСКАЯ ОДЕЖДА ЗИМА</t>
  </si>
  <si>
    <t>GEORGE AND OTHER LADIES WINTER STOCK</t>
  </si>
  <si>
    <t>Купальники новые</t>
  </si>
  <si>
    <t>Yamamay Swimwear Womens-Mens (2 kg)</t>
  </si>
  <si>
    <t>Носки новые</t>
  </si>
  <si>
    <t>Socks Mix (6 kg)</t>
  </si>
  <si>
    <t>Бельгия</t>
  </si>
  <si>
    <t>Футболка микс экстра</t>
  </si>
  <si>
    <t>POLO 1</t>
  </si>
  <si>
    <t>Футболка микс 1</t>
  </si>
  <si>
    <t>POLO 2</t>
  </si>
  <si>
    <t xml:space="preserve">Женские штаны +джинсы </t>
  </si>
  <si>
    <t>LMP 1</t>
  </si>
  <si>
    <t>Дата: 23.04.19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</si>
</sst>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13" x14ac:knownFonts="1">
    <font>
      <sz val="8"/>
      <name val="Arial"/>
    </font>
    <font>
      <b/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i/>
      <sz val="12"/>
      <name val="Aparajita"/>
      <family val="2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Aparajita"/>
      <family val="2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/>
    <xf numFmtId="3" fontId="7" fillId="0" borderId="0" xfId="0" applyNumberFormat="1" applyFont="1" applyAlignment="1"/>
    <xf numFmtId="0" fontId="8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/>
    </xf>
    <xf numFmtId="3" fontId="1" fillId="0" borderId="0" xfId="0" applyNumberFormat="1" applyFont="1"/>
    <xf numFmtId="2" fontId="1" fillId="2" borderId="2" xfId="0" applyNumberFormat="1" applyFont="1" applyFill="1" applyBorder="1" applyAlignment="1">
      <alignment vertical="top" wrapText="1"/>
    </xf>
    <xf numFmtId="3" fontId="1" fillId="2" borderId="2" xfId="0" applyNumberFormat="1" applyFont="1" applyFill="1" applyBorder="1" applyAlignment="1">
      <alignment vertical="top" wrapText="1"/>
    </xf>
    <xf numFmtId="2" fontId="3" fillId="5" borderId="1" xfId="0" applyNumberFormat="1" applyFont="1" applyFill="1" applyBorder="1" applyAlignment="1">
      <alignment horizontal="right" vertical="top"/>
    </xf>
    <xf numFmtId="3" fontId="3" fillId="5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Border="1" applyAlignment="1">
      <alignment horizontal="left" vertical="top" wrapText="1" indent="4"/>
    </xf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/>
    <xf numFmtId="2" fontId="11" fillId="0" borderId="1" xfId="0" applyNumberFormat="1" applyFont="1" applyFill="1" applyBorder="1" applyAlignment="1">
      <alignment wrapText="1"/>
    </xf>
    <xf numFmtId="2" fontId="11" fillId="0" borderId="1" xfId="0" applyNumberFormat="1" applyFont="1" applyBorder="1"/>
    <xf numFmtId="2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12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 vertical="top" wrapText="1"/>
    </xf>
    <xf numFmtId="2" fontId="3" fillId="6" borderId="1" xfId="0" applyNumberFormat="1" applyFont="1" applyFill="1" applyBorder="1" applyAlignment="1">
      <alignment horizontal="right" vertical="top" wrapText="1"/>
    </xf>
    <xf numFmtId="1" fontId="3" fillId="6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2" fontId="3" fillId="6" borderId="1" xfId="0" applyNumberFormat="1" applyFont="1" applyFill="1" applyBorder="1" applyAlignment="1">
      <alignment vertical="top" wrapText="1"/>
    </xf>
    <xf numFmtId="3" fontId="3" fillId="6" borderId="1" xfId="0" applyNumberFormat="1" applyFont="1" applyFill="1" applyBorder="1" applyAlignment="1">
      <alignment vertical="top" wrapText="1"/>
    </xf>
    <xf numFmtId="1" fontId="3" fillId="6" borderId="1" xfId="0" applyNumberFormat="1" applyFont="1" applyFill="1" applyBorder="1" applyAlignment="1">
      <alignment vertical="top" wrapText="1"/>
    </xf>
    <xf numFmtId="2" fontId="1" fillId="0" borderId="0" xfId="0" applyNumberFormat="1" applyFont="1" applyAlignment="1">
      <alignment horizontal="center" vertical="top"/>
    </xf>
    <xf numFmtId="2" fontId="11" fillId="0" borderId="1" xfId="0" applyNumberFormat="1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/>
    <xf numFmtId="1" fontId="3" fillId="0" borderId="1" xfId="0" applyNumberFormat="1" applyFont="1" applyFill="1" applyBorder="1"/>
    <xf numFmtId="2" fontId="11" fillId="0" borderId="1" xfId="0" applyNumberFormat="1" applyFont="1" applyFill="1" applyBorder="1" applyAlignment="1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9" fillId="5" borderId="5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 indent="2"/>
    </xf>
    <xf numFmtId="0" fontId="9" fillId="3" borderId="3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1747533</xdr:colOff>
      <xdr:row>9</xdr:row>
      <xdr:rowOff>285750</xdr:rowOff>
    </xdr:from>
    <xdr:to>
      <xdr:col>5</xdr:col>
      <xdr:colOff>663674</xdr:colOff>
      <xdr:row>12</xdr:row>
      <xdr:rowOff>287013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2333" y="2057400"/>
          <a:ext cx="2663976" cy="972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0"/>
  <sheetViews>
    <sheetView tabSelected="1" view="pageBreakPreview" zoomScale="90" zoomScaleNormal="100" zoomScaleSheetLayoutView="90" workbookViewId="0">
      <selection activeCell="A14" sqref="A14:B14"/>
    </sheetView>
  </sheetViews>
  <sheetFormatPr defaultRowHeight="11.45" customHeight="1" outlineLevelRow="2" x14ac:dyDescent="0.25"/>
  <cols>
    <col min="1" max="1" width="2.83203125" style="1" customWidth="1"/>
    <col min="2" max="2" width="58.6640625" style="1" customWidth="1"/>
    <col min="3" max="3" width="39.1640625" style="1" customWidth="1"/>
    <col min="4" max="4" width="12.1640625" style="39" customWidth="1"/>
    <col min="5" max="5" width="14.33203125" style="1" customWidth="1"/>
    <col min="6" max="6" width="12.83203125" style="13" customWidth="1"/>
    <col min="7" max="7" width="11.5" style="18" bestFit="1" customWidth="1"/>
    <col min="8" max="16384" width="9.33203125" style="6"/>
  </cols>
  <sheetData>
    <row r="2" spans="1:7" ht="15.75" outlineLevel="1" x14ac:dyDescent="0.25">
      <c r="B2" s="2" t="s">
        <v>1</v>
      </c>
      <c r="C2" s="3"/>
      <c r="D2" s="38"/>
      <c r="E2" s="4"/>
      <c r="F2" s="4"/>
      <c r="G2" s="5"/>
    </row>
    <row r="3" spans="1:7" ht="15.75" outlineLevel="1" x14ac:dyDescent="0.25">
      <c r="C3" s="3"/>
      <c r="D3" s="38"/>
      <c r="E3" s="4"/>
      <c r="F3" s="4"/>
      <c r="G3" s="5"/>
    </row>
    <row r="4" spans="1:7" ht="18" outlineLevel="1" x14ac:dyDescent="0.4">
      <c r="B4" s="7" t="s">
        <v>0</v>
      </c>
      <c r="C4" s="4"/>
      <c r="D4" s="37"/>
      <c r="E4" s="4"/>
      <c r="F4" s="4"/>
      <c r="G4" s="5"/>
    </row>
    <row r="5" spans="1:7" ht="18" outlineLevel="1" x14ac:dyDescent="0.4">
      <c r="B5" s="7" t="s">
        <v>213</v>
      </c>
      <c r="E5" s="3"/>
      <c r="F5" s="4"/>
      <c r="G5" s="5"/>
    </row>
    <row r="6" spans="1:7" ht="13.5" customHeight="1" outlineLevel="1" x14ac:dyDescent="0.4">
      <c r="B6" s="7"/>
      <c r="E6" s="3"/>
      <c r="F6" s="4"/>
      <c r="G6" s="5"/>
    </row>
    <row r="7" spans="1:7" ht="15.75" outlineLevel="1" x14ac:dyDescent="0.25">
      <c r="B7" s="8" t="s">
        <v>331</v>
      </c>
      <c r="E7" s="9"/>
      <c r="F7" s="4"/>
      <c r="G7" s="5"/>
    </row>
    <row r="8" spans="1:7" ht="15.75" outlineLevel="1" x14ac:dyDescent="0.25">
      <c r="B8" s="8" t="s">
        <v>332</v>
      </c>
      <c r="E8" s="3"/>
      <c r="F8" s="4"/>
      <c r="G8" s="5"/>
    </row>
    <row r="9" spans="1:7" ht="15.75" outlineLevel="1" x14ac:dyDescent="0.25">
      <c r="B9" s="8" t="s">
        <v>214</v>
      </c>
      <c r="C9" s="4"/>
      <c r="D9" s="37"/>
      <c r="E9" s="4"/>
      <c r="F9" s="4"/>
      <c r="G9" s="5"/>
    </row>
    <row r="10" spans="1:7" s="1" customFormat="1" ht="25.5" customHeight="1" x14ac:dyDescent="0.25">
      <c r="B10" s="8" t="s">
        <v>215</v>
      </c>
      <c r="C10" s="10"/>
      <c r="D10" s="40"/>
      <c r="E10" s="10"/>
      <c r="F10" s="10"/>
      <c r="G10" s="11"/>
    </row>
    <row r="11" spans="1:7" s="1" customFormat="1" ht="25.5" customHeight="1" x14ac:dyDescent="0.4">
      <c r="B11" s="12" t="s">
        <v>211</v>
      </c>
      <c r="C11" s="10"/>
      <c r="D11" s="40"/>
      <c r="E11" s="10"/>
      <c r="F11" s="10"/>
      <c r="G11" s="11"/>
    </row>
    <row r="12" spans="1:7" s="1" customFormat="1" ht="25.5" customHeight="1" x14ac:dyDescent="0.4">
      <c r="B12" s="7" t="s">
        <v>212</v>
      </c>
      <c r="C12" s="10"/>
      <c r="D12" s="40"/>
      <c r="E12" s="10"/>
      <c r="F12" s="10"/>
      <c r="G12" s="11"/>
    </row>
    <row r="13" spans="1:7" ht="24.95" customHeight="1" x14ac:dyDescent="0.25">
      <c r="A13" s="36" t="s">
        <v>229</v>
      </c>
      <c r="B13" s="55">
        <v>73.5</v>
      </c>
      <c r="C13" s="10"/>
      <c r="D13" s="40"/>
      <c r="E13" s="10"/>
      <c r="F13" s="10"/>
      <c r="G13" s="11"/>
    </row>
    <row r="14" spans="1:7" ht="15.75" outlineLevel="1" x14ac:dyDescent="0.25">
      <c r="A14" s="61" t="s">
        <v>539</v>
      </c>
      <c r="B14" s="61"/>
      <c r="C14" s="62"/>
      <c r="D14" s="62"/>
      <c r="E14" s="62"/>
      <c r="F14" s="62"/>
      <c r="G14" s="62"/>
    </row>
    <row r="15" spans="1:7" s="1" customFormat="1" ht="9.9499999999999993" customHeight="1" x14ac:dyDescent="0.25">
      <c r="D15" s="39"/>
      <c r="F15" s="13"/>
      <c r="G15" s="14"/>
    </row>
    <row r="16" spans="1:7" ht="30.75" customHeight="1" x14ac:dyDescent="0.25">
      <c r="A16" s="15"/>
      <c r="B16" s="15" t="s">
        <v>2</v>
      </c>
      <c r="C16" s="15" t="s">
        <v>3</v>
      </c>
      <c r="D16" s="41" t="s">
        <v>274</v>
      </c>
      <c r="E16" s="15" t="s">
        <v>4</v>
      </c>
      <c r="F16" s="19" t="s">
        <v>227</v>
      </c>
      <c r="G16" s="20" t="s">
        <v>228</v>
      </c>
    </row>
    <row r="17" spans="1:7" s="4" customFormat="1" ht="25.5" customHeight="1" x14ac:dyDescent="0.2">
      <c r="A17" s="67" t="s">
        <v>5</v>
      </c>
      <c r="B17" s="68"/>
      <c r="C17" s="68"/>
      <c r="D17" s="68"/>
      <c r="E17" s="68"/>
      <c r="F17" s="68"/>
      <c r="G17" s="69"/>
    </row>
    <row r="18" spans="1:7" s="4" customFormat="1" ht="22.5" customHeight="1" outlineLevel="1" x14ac:dyDescent="0.2">
      <c r="A18" s="63" t="s">
        <v>6</v>
      </c>
      <c r="B18" s="64"/>
      <c r="C18" s="64"/>
      <c r="D18" s="64"/>
      <c r="E18" s="64"/>
      <c r="F18" s="64"/>
      <c r="G18" s="65"/>
    </row>
    <row r="19" spans="1:7" s="4" customFormat="1" ht="15" outlineLevel="2" x14ac:dyDescent="0.2">
      <c r="A19" s="23"/>
      <c r="B19" s="34" t="s">
        <v>66</v>
      </c>
      <c r="C19" s="24" t="s">
        <v>67</v>
      </c>
      <c r="D19" s="44">
        <v>20</v>
      </c>
      <c r="E19" s="24" t="s">
        <v>232</v>
      </c>
      <c r="F19" s="25">
        <v>6.7</v>
      </c>
      <c r="G19" s="26">
        <f>F19*$B$13</f>
        <v>492.45</v>
      </c>
    </row>
    <row r="20" spans="1:7" s="4" customFormat="1" ht="15" outlineLevel="2" x14ac:dyDescent="0.2">
      <c r="A20" s="23"/>
      <c r="B20" s="34" t="s">
        <v>100</v>
      </c>
      <c r="C20" s="24" t="s">
        <v>101</v>
      </c>
      <c r="D20" s="42">
        <v>20</v>
      </c>
      <c r="E20" s="24" t="s">
        <v>65</v>
      </c>
      <c r="F20" s="25">
        <v>8.6</v>
      </c>
      <c r="G20" s="26">
        <f t="shared" ref="G20:G87" si="0">F20*$B$13</f>
        <v>632.1</v>
      </c>
    </row>
    <row r="21" spans="1:7" s="4" customFormat="1" ht="17.25" customHeight="1" outlineLevel="2" x14ac:dyDescent="0.2">
      <c r="A21" s="23"/>
      <c r="B21" s="34" t="s">
        <v>387</v>
      </c>
      <c r="C21" s="24" t="s">
        <v>388</v>
      </c>
      <c r="D21" s="42">
        <v>10</v>
      </c>
      <c r="E21" s="24" t="s">
        <v>31</v>
      </c>
      <c r="F21" s="25">
        <v>5</v>
      </c>
      <c r="G21" s="26">
        <f>F21*$B$13</f>
        <v>367.5</v>
      </c>
    </row>
    <row r="22" spans="1:7" s="4" customFormat="1" ht="15" outlineLevel="2" x14ac:dyDescent="0.2">
      <c r="A22" s="23"/>
      <c r="B22" s="34" t="s">
        <v>307</v>
      </c>
      <c r="C22" s="34" t="s">
        <v>308</v>
      </c>
      <c r="D22" s="49">
        <v>20</v>
      </c>
      <c r="E22" s="34" t="s">
        <v>65</v>
      </c>
      <c r="F22" s="25">
        <v>7.7</v>
      </c>
      <c r="G22" s="50">
        <f>F22*$B$13</f>
        <v>565.95000000000005</v>
      </c>
    </row>
    <row r="23" spans="1:7" s="4" customFormat="1" ht="15" outlineLevel="2" x14ac:dyDescent="0.2">
      <c r="A23" s="66" t="s">
        <v>259</v>
      </c>
      <c r="B23" s="66"/>
      <c r="C23" s="66"/>
      <c r="D23" s="66"/>
      <c r="E23" s="66"/>
      <c r="F23" s="21"/>
      <c r="G23" s="22"/>
    </row>
    <row r="24" spans="1:7" s="4" customFormat="1" ht="21.75" customHeight="1" outlineLevel="2" x14ac:dyDescent="0.2">
      <c r="A24" s="23"/>
      <c r="B24" s="34" t="s">
        <v>264</v>
      </c>
      <c r="C24" s="24" t="s">
        <v>265</v>
      </c>
      <c r="D24" s="42">
        <v>20</v>
      </c>
      <c r="E24" s="24" t="s">
        <v>65</v>
      </c>
      <c r="F24" s="27">
        <v>8.5</v>
      </c>
      <c r="G24" s="28">
        <f t="shared" si="0"/>
        <v>624.75</v>
      </c>
    </row>
    <row r="25" spans="1:7" s="4" customFormat="1" ht="21.75" customHeight="1" outlineLevel="2" x14ac:dyDescent="0.2">
      <c r="A25" s="23"/>
      <c r="B25" s="34" t="s">
        <v>246</v>
      </c>
      <c r="C25" s="24" t="s">
        <v>247</v>
      </c>
      <c r="D25" s="42">
        <v>7</v>
      </c>
      <c r="E25" s="24" t="s">
        <v>31</v>
      </c>
      <c r="F25" s="27">
        <v>7.5</v>
      </c>
      <c r="G25" s="28">
        <f t="shared" si="0"/>
        <v>551.25</v>
      </c>
    </row>
    <row r="26" spans="1:7" s="4" customFormat="1" ht="21.75" customHeight="1" outlineLevel="2" x14ac:dyDescent="0.2">
      <c r="A26" s="23"/>
      <c r="B26" s="34" t="s">
        <v>290</v>
      </c>
      <c r="C26" s="24" t="s">
        <v>293</v>
      </c>
      <c r="D26" s="42">
        <v>10</v>
      </c>
      <c r="E26" s="24" t="s">
        <v>31</v>
      </c>
      <c r="F26" s="27">
        <v>9.5</v>
      </c>
      <c r="G26" s="28">
        <f t="shared" si="0"/>
        <v>698.25</v>
      </c>
    </row>
    <row r="27" spans="1:7" s="4" customFormat="1" ht="21.75" customHeight="1" outlineLevel="2" x14ac:dyDescent="0.2">
      <c r="A27" s="23"/>
      <c r="B27" s="34" t="s">
        <v>291</v>
      </c>
      <c r="C27" s="24" t="s">
        <v>294</v>
      </c>
      <c r="D27" s="42">
        <v>10</v>
      </c>
      <c r="E27" s="24" t="s">
        <v>31</v>
      </c>
      <c r="F27" s="27">
        <v>8</v>
      </c>
      <c r="G27" s="28">
        <f t="shared" si="0"/>
        <v>588</v>
      </c>
    </row>
    <row r="28" spans="1:7" s="4" customFormat="1" ht="21.75" customHeight="1" outlineLevel="2" x14ac:dyDescent="0.2">
      <c r="A28" s="23"/>
      <c r="B28" s="34" t="s">
        <v>292</v>
      </c>
      <c r="C28" s="24" t="s">
        <v>295</v>
      </c>
      <c r="D28" s="42">
        <v>25</v>
      </c>
      <c r="E28" s="24" t="s">
        <v>65</v>
      </c>
      <c r="F28" s="27">
        <v>8.5</v>
      </c>
      <c r="G28" s="28">
        <f t="shared" si="0"/>
        <v>624.75</v>
      </c>
    </row>
    <row r="29" spans="1:7" s="4" customFormat="1" ht="21.75" customHeight="1" outlineLevel="2" x14ac:dyDescent="0.2">
      <c r="A29" s="23"/>
      <c r="B29" s="34" t="s">
        <v>261</v>
      </c>
      <c r="C29" s="24" t="s">
        <v>260</v>
      </c>
      <c r="D29" s="42">
        <v>23</v>
      </c>
      <c r="E29" s="24" t="s">
        <v>31</v>
      </c>
      <c r="F29" s="27">
        <v>5.4</v>
      </c>
      <c r="G29" s="28">
        <f t="shared" si="0"/>
        <v>396.90000000000003</v>
      </c>
    </row>
    <row r="30" spans="1:7" s="4" customFormat="1" ht="20.25" customHeight="1" x14ac:dyDescent="0.2">
      <c r="A30" s="67" t="s">
        <v>7</v>
      </c>
      <c r="B30" s="68"/>
      <c r="C30" s="68"/>
      <c r="D30" s="68"/>
      <c r="E30" s="68"/>
      <c r="F30" s="68"/>
      <c r="G30" s="69"/>
    </row>
    <row r="31" spans="1:7" s="4" customFormat="1" ht="18" customHeight="1" outlineLevel="1" x14ac:dyDescent="0.2">
      <c r="A31" s="63" t="s">
        <v>8</v>
      </c>
      <c r="B31" s="64"/>
      <c r="C31" s="64"/>
      <c r="D31" s="64"/>
      <c r="E31" s="64"/>
      <c r="F31" s="64"/>
      <c r="G31" s="65"/>
    </row>
    <row r="32" spans="1:7" s="4" customFormat="1" ht="19.5" customHeight="1" outlineLevel="2" x14ac:dyDescent="0.2">
      <c r="A32" s="23"/>
      <c r="B32" s="34" t="s">
        <v>305</v>
      </c>
      <c r="C32" s="34" t="s">
        <v>306</v>
      </c>
      <c r="D32" s="49">
        <v>25</v>
      </c>
      <c r="E32" s="34" t="s">
        <v>65</v>
      </c>
      <c r="F32" s="25">
        <v>4.4000000000000004</v>
      </c>
      <c r="G32" s="26">
        <f t="shared" si="0"/>
        <v>323.40000000000003</v>
      </c>
    </row>
    <row r="33" spans="1:7" s="4" customFormat="1" ht="19.5" customHeight="1" outlineLevel="2" x14ac:dyDescent="0.2">
      <c r="A33" s="23"/>
      <c r="B33" s="34" t="s">
        <v>359</v>
      </c>
      <c r="C33" s="34" t="s">
        <v>360</v>
      </c>
      <c r="D33" s="49">
        <v>15</v>
      </c>
      <c r="E33" s="34" t="s">
        <v>65</v>
      </c>
      <c r="F33" s="25">
        <v>7.65</v>
      </c>
      <c r="G33" s="26">
        <f t="shared" si="0"/>
        <v>562.27499999999998</v>
      </c>
    </row>
    <row r="34" spans="1:7" s="4" customFormat="1" ht="19.5" customHeight="1" outlineLevel="2" x14ac:dyDescent="0.2">
      <c r="A34" s="23"/>
      <c r="B34" s="34" t="s">
        <v>483</v>
      </c>
      <c r="C34" s="34" t="s">
        <v>484</v>
      </c>
      <c r="D34" s="49">
        <v>25</v>
      </c>
      <c r="E34" s="34" t="s">
        <v>37</v>
      </c>
      <c r="F34" s="25">
        <v>7.2</v>
      </c>
      <c r="G34" s="26">
        <f t="shared" si="0"/>
        <v>529.20000000000005</v>
      </c>
    </row>
    <row r="35" spans="1:7" s="4" customFormat="1" ht="15" outlineLevel="2" x14ac:dyDescent="0.2">
      <c r="A35" s="23"/>
      <c r="B35" s="34" t="s">
        <v>191</v>
      </c>
      <c r="C35" s="24" t="s">
        <v>190</v>
      </c>
      <c r="D35" s="42">
        <v>45</v>
      </c>
      <c r="E35" s="24" t="s">
        <v>34</v>
      </c>
      <c r="F35" s="25">
        <v>3.7</v>
      </c>
      <c r="G35" s="26">
        <f t="shared" si="0"/>
        <v>271.95</v>
      </c>
    </row>
    <row r="36" spans="1:7" s="4" customFormat="1" ht="23.25" customHeight="1" outlineLevel="1" x14ac:dyDescent="0.2">
      <c r="A36" s="63" t="s">
        <v>9</v>
      </c>
      <c r="B36" s="64"/>
      <c r="C36" s="64"/>
      <c r="D36" s="64"/>
      <c r="E36" s="64"/>
      <c r="F36" s="64"/>
      <c r="G36" s="65"/>
    </row>
    <row r="37" spans="1:7" s="4" customFormat="1" ht="15" outlineLevel="2" x14ac:dyDescent="0.2">
      <c r="A37" s="23"/>
      <c r="B37" s="34" t="s">
        <v>238</v>
      </c>
      <c r="C37" s="24" t="s">
        <v>147</v>
      </c>
      <c r="D37" s="42">
        <v>20</v>
      </c>
      <c r="E37" s="24" t="s">
        <v>34</v>
      </c>
      <c r="F37" s="25">
        <v>8.1999999999999993</v>
      </c>
      <c r="G37" s="26">
        <f t="shared" si="0"/>
        <v>602.69999999999993</v>
      </c>
    </row>
    <row r="38" spans="1:7" s="4" customFormat="1" ht="15" outlineLevel="2" x14ac:dyDescent="0.2">
      <c r="A38" s="23"/>
      <c r="B38" s="34" t="s">
        <v>448</v>
      </c>
      <c r="C38" s="24" t="s">
        <v>449</v>
      </c>
      <c r="D38" s="42">
        <v>20</v>
      </c>
      <c r="E38" s="24" t="s">
        <v>65</v>
      </c>
      <c r="F38" s="25">
        <v>8.1999999999999993</v>
      </c>
      <c r="G38" s="26">
        <f t="shared" si="0"/>
        <v>602.69999999999993</v>
      </c>
    </row>
    <row r="39" spans="1:7" s="4" customFormat="1" ht="30" outlineLevel="2" x14ac:dyDescent="0.2">
      <c r="A39" s="23"/>
      <c r="B39" s="34" t="s">
        <v>337</v>
      </c>
      <c r="C39" s="24" t="s">
        <v>338</v>
      </c>
      <c r="D39" s="42">
        <v>15</v>
      </c>
      <c r="E39" s="24" t="s">
        <v>65</v>
      </c>
      <c r="F39" s="25">
        <v>8.5</v>
      </c>
      <c r="G39" s="26">
        <f t="shared" si="0"/>
        <v>624.75</v>
      </c>
    </row>
    <row r="40" spans="1:7" s="4" customFormat="1" ht="15" outlineLevel="2" x14ac:dyDescent="0.2">
      <c r="A40" s="23"/>
      <c r="B40" s="34" t="s">
        <v>501</v>
      </c>
      <c r="C40" s="24" t="s">
        <v>502</v>
      </c>
      <c r="D40" s="42">
        <v>9</v>
      </c>
      <c r="E40" s="24" t="s">
        <v>31</v>
      </c>
      <c r="F40" s="25">
        <v>8.1</v>
      </c>
      <c r="G40" s="26">
        <f t="shared" si="0"/>
        <v>595.35</v>
      </c>
    </row>
    <row r="41" spans="1:7" s="4" customFormat="1" ht="15" outlineLevel="2" x14ac:dyDescent="0.2">
      <c r="A41" s="23"/>
      <c r="B41" s="34" t="s">
        <v>408</v>
      </c>
      <c r="C41" s="24" t="s">
        <v>409</v>
      </c>
      <c r="D41" s="42">
        <v>10</v>
      </c>
      <c r="E41" s="24" t="s">
        <v>31</v>
      </c>
      <c r="F41" s="25">
        <v>9</v>
      </c>
      <c r="G41" s="26">
        <f t="shared" si="0"/>
        <v>661.5</v>
      </c>
    </row>
    <row r="42" spans="1:7" s="4" customFormat="1" ht="30" outlineLevel="2" x14ac:dyDescent="0.2">
      <c r="A42" s="23"/>
      <c r="B42" s="34" t="s">
        <v>148</v>
      </c>
      <c r="C42" s="24" t="s">
        <v>149</v>
      </c>
      <c r="D42" s="42">
        <v>25</v>
      </c>
      <c r="E42" s="24" t="s">
        <v>34</v>
      </c>
      <c r="F42" s="25">
        <v>7.8</v>
      </c>
      <c r="G42" s="26">
        <f t="shared" si="0"/>
        <v>573.29999999999995</v>
      </c>
    </row>
    <row r="43" spans="1:7" s="4" customFormat="1" ht="18.75" customHeight="1" outlineLevel="1" x14ac:dyDescent="0.2">
      <c r="A43" s="63" t="s">
        <v>152</v>
      </c>
      <c r="B43" s="64"/>
      <c r="C43" s="64"/>
      <c r="D43" s="64"/>
      <c r="E43" s="64"/>
      <c r="F43" s="64"/>
      <c r="G43" s="65"/>
    </row>
    <row r="44" spans="1:7" s="4" customFormat="1" ht="30" outlineLevel="2" x14ac:dyDescent="0.2">
      <c r="A44" s="23"/>
      <c r="B44" s="34" t="s">
        <v>154</v>
      </c>
      <c r="C44" s="24" t="s">
        <v>153</v>
      </c>
      <c r="D44" s="42">
        <v>25</v>
      </c>
      <c r="E44" s="24" t="s">
        <v>34</v>
      </c>
      <c r="F44" s="25">
        <v>5.4</v>
      </c>
      <c r="G44" s="26">
        <f t="shared" si="0"/>
        <v>396.90000000000003</v>
      </c>
    </row>
    <row r="45" spans="1:7" s="4" customFormat="1" ht="15" outlineLevel="2" x14ac:dyDescent="0.2">
      <c r="A45" s="23"/>
      <c r="B45" s="34" t="s">
        <v>193</v>
      </c>
      <c r="C45" s="24" t="s">
        <v>192</v>
      </c>
      <c r="D45" s="42">
        <v>45</v>
      </c>
      <c r="E45" s="24" t="s">
        <v>34</v>
      </c>
      <c r="F45" s="25">
        <v>5.5</v>
      </c>
      <c r="G45" s="26">
        <f t="shared" si="0"/>
        <v>404.25</v>
      </c>
    </row>
    <row r="46" spans="1:7" s="4" customFormat="1" ht="24" customHeight="1" outlineLevel="1" x14ac:dyDescent="0.2">
      <c r="A46" s="63" t="s">
        <v>10</v>
      </c>
      <c r="B46" s="64"/>
      <c r="C46" s="64"/>
      <c r="D46" s="64"/>
      <c r="E46" s="64"/>
      <c r="F46" s="64"/>
      <c r="G46" s="65"/>
    </row>
    <row r="47" spans="1:7" s="4" customFormat="1" ht="15" outlineLevel="2" x14ac:dyDescent="0.2">
      <c r="A47" s="23"/>
      <c r="B47" s="34" t="s">
        <v>210</v>
      </c>
      <c r="C47" s="34" t="s">
        <v>42</v>
      </c>
      <c r="D47" s="49">
        <v>25</v>
      </c>
      <c r="E47" s="34" t="s">
        <v>34</v>
      </c>
      <c r="F47" s="25">
        <v>9.1999999999999993</v>
      </c>
      <c r="G47" s="26">
        <f t="shared" si="0"/>
        <v>676.19999999999993</v>
      </c>
    </row>
    <row r="48" spans="1:7" s="4" customFormat="1" ht="30" outlineLevel="2" x14ac:dyDescent="0.2">
      <c r="A48" s="23"/>
      <c r="B48" s="34" t="s">
        <v>59</v>
      </c>
      <c r="C48" s="34" t="s">
        <v>58</v>
      </c>
      <c r="D48" s="49">
        <v>35</v>
      </c>
      <c r="E48" s="34" t="s">
        <v>31</v>
      </c>
      <c r="F48" s="25">
        <v>14</v>
      </c>
      <c r="G48" s="26">
        <f t="shared" si="0"/>
        <v>1029</v>
      </c>
    </row>
    <row r="49" spans="1:7" s="4" customFormat="1" ht="15" outlineLevel="2" x14ac:dyDescent="0.2">
      <c r="A49" s="23"/>
      <c r="B49" s="34" t="s">
        <v>434</v>
      </c>
      <c r="C49" s="34" t="s">
        <v>435</v>
      </c>
      <c r="D49" s="49">
        <v>25</v>
      </c>
      <c r="E49" s="34" t="s">
        <v>31</v>
      </c>
      <c r="F49" s="25">
        <v>7.7</v>
      </c>
      <c r="G49" s="26">
        <f t="shared" si="0"/>
        <v>565.95000000000005</v>
      </c>
    </row>
    <row r="50" spans="1:7" s="4" customFormat="1" ht="15" outlineLevel="2" x14ac:dyDescent="0.2">
      <c r="A50" s="23"/>
      <c r="B50" s="34" t="s">
        <v>236</v>
      </c>
      <c r="C50" s="34" t="s">
        <v>401</v>
      </c>
      <c r="D50" s="49">
        <v>25</v>
      </c>
      <c r="E50" s="34" t="s">
        <v>138</v>
      </c>
      <c r="F50" s="25">
        <v>12.5</v>
      </c>
      <c r="G50" s="26">
        <f t="shared" si="0"/>
        <v>918.75</v>
      </c>
    </row>
    <row r="51" spans="1:7" s="4" customFormat="1" ht="15" outlineLevel="2" x14ac:dyDescent="0.2">
      <c r="A51" s="23"/>
      <c r="B51" s="34" t="s">
        <v>446</v>
      </c>
      <c r="C51" s="34" t="s">
        <v>447</v>
      </c>
      <c r="D51" s="49">
        <v>20</v>
      </c>
      <c r="E51" s="34" t="s">
        <v>65</v>
      </c>
      <c r="F51" s="25">
        <v>9.5</v>
      </c>
      <c r="G51" s="26">
        <f t="shared" si="0"/>
        <v>698.25</v>
      </c>
    </row>
    <row r="52" spans="1:7" s="4" customFormat="1" ht="17.25" customHeight="1" outlineLevel="2" x14ac:dyDescent="0.2">
      <c r="A52" s="23"/>
      <c r="B52" s="34" t="s">
        <v>383</v>
      </c>
      <c r="C52" s="34" t="s">
        <v>384</v>
      </c>
      <c r="D52" s="49">
        <v>20</v>
      </c>
      <c r="E52" s="34" t="s">
        <v>65</v>
      </c>
      <c r="F52" s="25">
        <v>5.5</v>
      </c>
      <c r="G52" s="26">
        <f t="shared" si="0"/>
        <v>404.25</v>
      </c>
    </row>
    <row r="53" spans="1:7" s="4" customFormat="1" ht="24" customHeight="1" outlineLevel="2" x14ac:dyDescent="0.2">
      <c r="A53" s="23"/>
      <c r="B53" s="34" t="s">
        <v>289</v>
      </c>
      <c r="C53" s="34">
        <v>22032</v>
      </c>
      <c r="D53" s="49">
        <v>35</v>
      </c>
      <c r="E53" s="34" t="s">
        <v>232</v>
      </c>
      <c r="F53" s="25">
        <v>8.5</v>
      </c>
      <c r="G53" s="26">
        <f t="shared" si="0"/>
        <v>624.75</v>
      </c>
    </row>
    <row r="54" spans="1:7" s="4" customFormat="1" ht="15" outlineLevel="2" x14ac:dyDescent="0.2">
      <c r="A54" s="23"/>
      <c r="B54" s="34" t="s">
        <v>239</v>
      </c>
      <c r="C54" s="34" t="s">
        <v>70</v>
      </c>
      <c r="D54" s="49">
        <v>45</v>
      </c>
      <c r="E54" s="34" t="s">
        <v>232</v>
      </c>
      <c r="F54" s="25">
        <v>10</v>
      </c>
      <c r="G54" s="26">
        <f t="shared" si="0"/>
        <v>735</v>
      </c>
    </row>
    <row r="55" spans="1:7" s="4" customFormat="1" ht="15" outlineLevel="2" x14ac:dyDescent="0.2">
      <c r="A55" s="23"/>
      <c r="B55" s="34" t="s">
        <v>467</v>
      </c>
      <c r="C55" s="34" t="s">
        <v>468</v>
      </c>
      <c r="D55" s="49">
        <v>20</v>
      </c>
      <c r="E55" s="34" t="s">
        <v>65</v>
      </c>
      <c r="F55" s="25">
        <v>5.9</v>
      </c>
      <c r="G55" s="26">
        <f t="shared" si="0"/>
        <v>433.65000000000003</v>
      </c>
    </row>
    <row r="56" spans="1:7" s="4" customFormat="1" ht="18.75" customHeight="1" outlineLevel="2" x14ac:dyDescent="0.2">
      <c r="A56" s="23"/>
      <c r="B56" s="34" t="s">
        <v>98</v>
      </c>
      <c r="C56" s="34" t="s">
        <v>99</v>
      </c>
      <c r="D56" s="49">
        <v>20</v>
      </c>
      <c r="E56" s="34" t="s">
        <v>65</v>
      </c>
      <c r="F56" s="25">
        <v>8.1999999999999993</v>
      </c>
      <c r="G56" s="26">
        <f t="shared" si="0"/>
        <v>602.69999999999993</v>
      </c>
    </row>
    <row r="57" spans="1:7" s="4" customFormat="1" ht="15" outlineLevel="2" x14ac:dyDescent="0.2">
      <c r="A57" s="23"/>
      <c r="B57" s="34" t="s">
        <v>312</v>
      </c>
      <c r="C57" s="34">
        <v>22016</v>
      </c>
      <c r="D57" s="49">
        <v>45</v>
      </c>
      <c r="E57" s="34" t="s">
        <v>232</v>
      </c>
      <c r="F57" s="25">
        <v>5.7</v>
      </c>
      <c r="G57" s="26">
        <f t="shared" si="0"/>
        <v>418.95</v>
      </c>
    </row>
    <row r="58" spans="1:7" s="4" customFormat="1" ht="14.25" customHeight="1" outlineLevel="2" x14ac:dyDescent="0.2">
      <c r="A58" s="23"/>
      <c r="B58" s="34" t="s">
        <v>489</v>
      </c>
      <c r="C58" s="34" t="s">
        <v>490</v>
      </c>
      <c r="D58" s="49">
        <v>15</v>
      </c>
      <c r="E58" s="34" t="s">
        <v>31</v>
      </c>
      <c r="F58" s="25">
        <v>9</v>
      </c>
      <c r="G58" s="26">
        <f t="shared" si="0"/>
        <v>661.5</v>
      </c>
    </row>
    <row r="59" spans="1:7" s="4" customFormat="1" ht="14.25" customHeight="1" outlineLevel="2" x14ac:dyDescent="0.2">
      <c r="A59" s="23"/>
      <c r="B59" s="34" t="s">
        <v>491</v>
      </c>
      <c r="C59" s="34" t="s">
        <v>492</v>
      </c>
      <c r="D59" s="49">
        <v>15</v>
      </c>
      <c r="E59" s="34" t="s">
        <v>31</v>
      </c>
      <c r="F59" s="25">
        <v>6.4</v>
      </c>
      <c r="G59" s="26">
        <f t="shared" si="0"/>
        <v>470.40000000000003</v>
      </c>
    </row>
    <row r="60" spans="1:7" s="4" customFormat="1" ht="15" outlineLevel="2" x14ac:dyDescent="0.2">
      <c r="A60" s="23"/>
      <c r="B60" s="34" t="s">
        <v>143</v>
      </c>
      <c r="C60" s="34" t="s">
        <v>144</v>
      </c>
      <c r="D60" s="49">
        <v>50</v>
      </c>
      <c r="E60" s="34" t="s">
        <v>34</v>
      </c>
      <c r="F60" s="25">
        <v>7.6000000000000005</v>
      </c>
      <c r="G60" s="26">
        <f t="shared" si="0"/>
        <v>558.6</v>
      </c>
    </row>
    <row r="61" spans="1:7" s="4" customFormat="1" ht="15" outlineLevel="2" x14ac:dyDescent="0.2">
      <c r="A61" s="23"/>
      <c r="B61" s="34" t="s">
        <v>145</v>
      </c>
      <c r="C61" s="34" t="s">
        <v>146</v>
      </c>
      <c r="D61" s="49">
        <v>20</v>
      </c>
      <c r="E61" s="34" t="s">
        <v>34</v>
      </c>
      <c r="F61" s="25">
        <v>5.6</v>
      </c>
      <c r="G61" s="26">
        <f t="shared" si="0"/>
        <v>411.59999999999997</v>
      </c>
    </row>
    <row r="62" spans="1:7" s="4" customFormat="1" ht="29.25" customHeight="1" outlineLevel="2" x14ac:dyDescent="0.2">
      <c r="A62" s="23"/>
      <c r="B62" s="34" t="s">
        <v>155</v>
      </c>
      <c r="C62" s="34" t="s">
        <v>156</v>
      </c>
      <c r="D62" s="49">
        <v>25</v>
      </c>
      <c r="E62" s="34" t="s">
        <v>34</v>
      </c>
      <c r="F62" s="25">
        <v>9.4</v>
      </c>
      <c r="G62" s="26">
        <f t="shared" si="0"/>
        <v>690.9</v>
      </c>
    </row>
    <row r="63" spans="1:7" s="4" customFormat="1" ht="30" outlineLevel="2" x14ac:dyDescent="0.2">
      <c r="A63" s="23"/>
      <c r="B63" s="34" t="s">
        <v>155</v>
      </c>
      <c r="C63" s="34" t="s">
        <v>157</v>
      </c>
      <c r="D63" s="49">
        <v>25</v>
      </c>
      <c r="E63" s="34" t="s">
        <v>34</v>
      </c>
      <c r="F63" s="25">
        <v>7.8</v>
      </c>
      <c r="G63" s="26">
        <f t="shared" si="0"/>
        <v>573.29999999999995</v>
      </c>
    </row>
    <row r="64" spans="1:7" s="4" customFormat="1" ht="33" customHeight="1" outlineLevel="2" x14ac:dyDescent="0.2">
      <c r="A64" s="23"/>
      <c r="B64" s="34" t="s">
        <v>158</v>
      </c>
      <c r="C64" s="34" t="s">
        <v>159</v>
      </c>
      <c r="D64" s="49">
        <v>25</v>
      </c>
      <c r="E64" s="34" t="s">
        <v>34</v>
      </c>
      <c r="F64" s="25">
        <v>8.6</v>
      </c>
      <c r="G64" s="26">
        <f t="shared" si="0"/>
        <v>632.1</v>
      </c>
    </row>
    <row r="65" spans="1:7" s="4" customFormat="1" ht="30" outlineLevel="2" x14ac:dyDescent="0.2">
      <c r="A65" s="23"/>
      <c r="B65" s="34" t="s">
        <v>273</v>
      </c>
      <c r="C65" s="34" t="s">
        <v>160</v>
      </c>
      <c r="D65" s="49">
        <v>20</v>
      </c>
      <c r="E65" s="34" t="s">
        <v>34</v>
      </c>
      <c r="F65" s="25">
        <v>5.9</v>
      </c>
      <c r="G65" s="26">
        <f t="shared" si="0"/>
        <v>433.65000000000003</v>
      </c>
    </row>
    <row r="66" spans="1:7" s="4" customFormat="1" ht="15" outlineLevel="2" x14ac:dyDescent="0.2">
      <c r="A66" s="23"/>
      <c r="B66" s="34" t="s">
        <v>402</v>
      </c>
      <c r="C66" s="34" t="s">
        <v>403</v>
      </c>
      <c r="D66" s="49"/>
      <c r="E66" s="34"/>
      <c r="F66" s="25"/>
      <c r="G66" s="26"/>
    </row>
    <row r="67" spans="1:7" s="4" customFormat="1" ht="30" outlineLevel="2" x14ac:dyDescent="0.2">
      <c r="A67" s="23"/>
      <c r="B67" s="34" t="s">
        <v>328</v>
      </c>
      <c r="C67" s="34" t="s">
        <v>329</v>
      </c>
      <c r="D67" s="49">
        <v>17</v>
      </c>
      <c r="E67" s="34" t="s">
        <v>31</v>
      </c>
      <c r="F67" s="25">
        <v>11</v>
      </c>
      <c r="G67" s="26">
        <f t="shared" si="0"/>
        <v>808.5</v>
      </c>
    </row>
    <row r="68" spans="1:7" s="4" customFormat="1" ht="21" customHeight="1" outlineLevel="1" x14ac:dyDescent="0.2">
      <c r="A68" s="63" t="s">
        <v>11</v>
      </c>
      <c r="B68" s="64"/>
      <c r="C68" s="64"/>
      <c r="D68" s="64"/>
      <c r="E68" s="64"/>
      <c r="F68" s="64"/>
      <c r="G68" s="65"/>
    </row>
    <row r="69" spans="1:7" s="4" customFormat="1" ht="18.75" customHeight="1" outlineLevel="2" x14ac:dyDescent="0.2">
      <c r="A69" s="23"/>
      <c r="B69" s="34" t="s">
        <v>150</v>
      </c>
      <c r="C69" s="34" t="s">
        <v>151</v>
      </c>
      <c r="D69" s="42">
        <v>20</v>
      </c>
      <c r="E69" s="24" t="s">
        <v>34</v>
      </c>
      <c r="F69" s="27">
        <v>5.4</v>
      </c>
      <c r="G69" s="28">
        <f t="shared" si="0"/>
        <v>396.90000000000003</v>
      </c>
    </row>
    <row r="70" spans="1:7" s="4" customFormat="1" ht="18.75" customHeight="1" outlineLevel="2" x14ac:dyDescent="0.2">
      <c r="A70" s="23"/>
      <c r="B70" s="34" t="s">
        <v>222</v>
      </c>
      <c r="C70" s="34" t="s">
        <v>223</v>
      </c>
      <c r="D70" s="42">
        <v>25</v>
      </c>
      <c r="E70" s="24" t="s">
        <v>31</v>
      </c>
      <c r="F70" s="27">
        <v>7.9</v>
      </c>
      <c r="G70" s="28">
        <f t="shared" si="0"/>
        <v>580.65</v>
      </c>
    </row>
    <row r="71" spans="1:7" s="4" customFormat="1" ht="20.25" customHeight="1" x14ac:dyDescent="0.2">
      <c r="A71" s="67" t="s">
        <v>12</v>
      </c>
      <c r="B71" s="68"/>
      <c r="C71" s="68"/>
      <c r="D71" s="68"/>
      <c r="E71" s="68"/>
      <c r="F71" s="68"/>
      <c r="G71" s="69"/>
    </row>
    <row r="72" spans="1:7" s="4" customFormat="1" ht="15" outlineLevel="2" x14ac:dyDescent="0.2">
      <c r="A72" s="23"/>
      <c r="B72" s="34" t="s">
        <v>221</v>
      </c>
      <c r="C72" s="34" t="s">
        <v>84</v>
      </c>
      <c r="D72" s="49">
        <v>20</v>
      </c>
      <c r="E72" s="34" t="s">
        <v>65</v>
      </c>
      <c r="F72" s="25">
        <v>5.9</v>
      </c>
      <c r="G72" s="26">
        <f t="shared" si="0"/>
        <v>433.65000000000003</v>
      </c>
    </row>
    <row r="73" spans="1:7" s="4" customFormat="1" ht="15" outlineLevel="2" x14ac:dyDescent="0.2">
      <c r="A73" s="23"/>
      <c r="B73" s="34" t="s">
        <v>423</v>
      </c>
      <c r="C73" s="34" t="s">
        <v>422</v>
      </c>
      <c r="D73" s="49">
        <v>15</v>
      </c>
      <c r="E73" s="34" t="s">
        <v>354</v>
      </c>
      <c r="F73" s="25">
        <v>4.8</v>
      </c>
      <c r="G73" s="26">
        <f t="shared" si="0"/>
        <v>352.8</v>
      </c>
    </row>
    <row r="74" spans="1:7" s="4" customFormat="1" ht="15" outlineLevel="2" x14ac:dyDescent="0.2">
      <c r="A74" s="23"/>
      <c r="B74" s="34" t="s">
        <v>127</v>
      </c>
      <c r="C74" s="34">
        <v>49082</v>
      </c>
      <c r="D74" s="49">
        <v>33</v>
      </c>
      <c r="E74" s="34" t="s">
        <v>232</v>
      </c>
      <c r="F74" s="25">
        <v>6</v>
      </c>
      <c r="G74" s="26">
        <f t="shared" si="0"/>
        <v>441</v>
      </c>
    </row>
    <row r="75" spans="1:7" s="4" customFormat="1" ht="30" outlineLevel="2" x14ac:dyDescent="0.2">
      <c r="A75" s="23"/>
      <c r="B75" s="34" t="s">
        <v>12</v>
      </c>
      <c r="C75" s="34" t="s">
        <v>189</v>
      </c>
      <c r="D75" s="49">
        <v>25</v>
      </c>
      <c r="E75" s="34" t="s">
        <v>34</v>
      </c>
      <c r="F75" s="25">
        <v>5.4</v>
      </c>
      <c r="G75" s="26">
        <f t="shared" si="0"/>
        <v>396.90000000000003</v>
      </c>
    </row>
    <row r="76" spans="1:7" s="4" customFormat="1" ht="18.75" customHeight="1" x14ac:dyDescent="0.2">
      <c r="A76" s="67" t="s">
        <v>30</v>
      </c>
      <c r="B76" s="68"/>
      <c r="C76" s="68"/>
      <c r="D76" s="68"/>
      <c r="E76" s="68"/>
      <c r="F76" s="68"/>
      <c r="G76" s="69"/>
    </row>
    <row r="77" spans="1:7" s="4" customFormat="1" ht="15.75" customHeight="1" outlineLevel="1" x14ac:dyDescent="0.2">
      <c r="A77" s="63" t="s">
        <v>83</v>
      </c>
      <c r="B77" s="64"/>
      <c r="C77" s="64"/>
      <c r="D77" s="64"/>
      <c r="E77" s="64"/>
      <c r="F77" s="64"/>
      <c r="G77" s="65"/>
    </row>
    <row r="78" spans="1:7" s="4" customFormat="1" ht="18.75" customHeight="1" outlineLevel="2" x14ac:dyDescent="0.2">
      <c r="A78" s="23"/>
      <c r="B78" s="34" t="s">
        <v>44</v>
      </c>
      <c r="C78" s="34" t="s">
        <v>43</v>
      </c>
      <c r="D78" s="49">
        <v>30</v>
      </c>
      <c r="E78" s="34" t="s">
        <v>37</v>
      </c>
      <c r="F78" s="25">
        <v>7.5</v>
      </c>
      <c r="G78" s="26">
        <f t="shared" si="0"/>
        <v>551.25</v>
      </c>
    </row>
    <row r="79" spans="1:7" s="4" customFormat="1" ht="18.75" customHeight="1" outlineLevel="2" x14ac:dyDescent="0.2">
      <c r="A79" s="23"/>
      <c r="B79" s="34" t="s">
        <v>436</v>
      </c>
      <c r="C79" s="34" t="s">
        <v>437</v>
      </c>
      <c r="D79" s="49">
        <v>22</v>
      </c>
      <c r="E79" s="34" t="s">
        <v>65</v>
      </c>
      <c r="F79" s="25">
        <v>5.4</v>
      </c>
      <c r="G79" s="26">
        <f t="shared" si="0"/>
        <v>396.90000000000003</v>
      </c>
    </row>
    <row r="80" spans="1:7" s="4" customFormat="1" ht="18.75" customHeight="1" outlineLevel="2" x14ac:dyDescent="0.2">
      <c r="A80" s="23"/>
      <c r="B80" s="34" t="s">
        <v>130</v>
      </c>
      <c r="C80" s="34" t="s">
        <v>75</v>
      </c>
      <c r="D80" s="49">
        <v>30</v>
      </c>
      <c r="E80" s="34" t="s">
        <v>232</v>
      </c>
      <c r="F80" s="25">
        <v>6.5</v>
      </c>
      <c r="G80" s="26">
        <f t="shared" si="0"/>
        <v>477.75</v>
      </c>
    </row>
    <row r="81" spans="1:7" s="4" customFormat="1" ht="18.75" customHeight="1" outlineLevel="2" x14ac:dyDescent="0.2">
      <c r="A81" s="23"/>
      <c r="B81" s="34" t="s">
        <v>216</v>
      </c>
      <c r="C81" s="34" t="s">
        <v>96</v>
      </c>
      <c r="D81" s="49">
        <v>25</v>
      </c>
      <c r="E81" s="34" t="s">
        <v>65</v>
      </c>
      <c r="F81" s="25">
        <v>8.6</v>
      </c>
      <c r="G81" s="26">
        <f t="shared" si="0"/>
        <v>632.1</v>
      </c>
    </row>
    <row r="82" spans="1:7" s="4" customFormat="1" ht="18.75" customHeight="1" outlineLevel="2" x14ac:dyDescent="0.2">
      <c r="A82" s="23"/>
      <c r="B82" s="34" t="s">
        <v>275</v>
      </c>
      <c r="C82" s="34" t="s">
        <v>102</v>
      </c>
      <c r="D82" s="49">
        <v>25</v>
      </c>
      <c r="E82" s="34" t="s">
        <v>65</v>
      </c>
      <c r="F82" s="25">
        <v>9.5</v>
      </c>
      <c r="G82" s="26">
        <f t="shared" si="0"/>
        <v>698.25</v>
      </c>
    </row>
    <row r="83" spans="1:7" s="4" customFormat="1" ht="18.75" customHeight="1" outlineLevel="2" x14ac:dyDescent="0.2">
      <c r="A83" s="23"/>
      <c r="B83" s="34" t="s">
        <v>276</v>
      </c>
      <c r="C83" s="34" t="s">
        <v>111</v>
      </c>
      <c r="D83" s="49">
        <v>25</v>
      </c>
      <c r="E83" s="34" t="s">
        <v>65</v>
      </c>
      <c r="F83" s="25">
        <v>5.8</v>
      </c>
      <c r="G83" s="26">
        <f t="shared" si="0"/>
        <v>426.3</v>
      </c>
    </row>
    <row r="84" spans="1:7" s="4" customFormat="1" ht="18.75" customHeight="1" outlineLevel="2" x14ac:dyDescent="0.2">
      <c r="A84" s="23"/>
      <c r="B84" s="34" t="s">
        <v>323</v>
      </c>
      <c r="C84" s="34" t="s">
        <v>117</v>
      </c>
      <c r="D84" s="49">
        <v>25</v>
      </c>
      <c r="E84" s="34" t="s">
        <v>65</v>
      </c>
      <c r="F84" s="25">
        <v>5.8</v>
      </c>
      <c r="G84" s="26">
        <f t="shared" si="0"/>
        <v>426.3</v>
      </c>
    </row>
    <row r="85" spans="1:7" s="4" customFormat="1" ht="18.75" customHeight="1" outlineLevel="2" x14ac:dyDescent="0.2">
      <c r="A85" s="23"/>
      <c r="B85" s="34" t="s">
        <v>277</v>
      </c>
      <c r="C85" s="34" t="s">
        <v>252</v>
      </c>
      <c r="D85" s="49">
        <v>25</v>
      </c>
      <c r="E85" s="34" t="s">
        <v>65</v>
      </c>
      <c r="F85" s="25">
        <v>8.9</v>
      </c>
      <c r="G85" s="26">
        <f t="shared" si="0"/>
        <v>654.15</v>
      </c>
    </row>
    <row r="86" spans="1:7" s="4" customFormat="1" ht="18.75" customHeight="1" outlineLevel="2" x14ac:dyDescent="0.2">
      <c r="A86" s="23"/>
      <c r="B86" s="34" t="s">
        <v>390</v>
      </c>
      <c r="C86" s="34">
        <v>55145</v>
      </c>
      <c r="D86" s="49">
        <v>35</v>
      </c>
      <c r="E86" s="34" t="s">
        <v>232</v>
      </c>
      <c r="F86" s="25">
        <v>5.5</v>
      </c>
      <c r="G86" s="26">
        <f t="shared" si="0"/>
        <v>404.25</v>
      </c>
    </row>
    <row r="87" spans="1:7" s="4" customFormat="1" ht="18.75" customHeight="1" outlineLevel="2" x14ac:dyDescent="0.2">
      <c r="A87" s="23"/>
      <c r="B87" s="34" t="s">
        <v>128</v>
      </c>
      <c r="C87" s="34">
        <v>55116</v>
      </c>
      <c r="D87" s="49">
        <v>30</v>
      </c>
      <c r="E87" s="34" t="s">
        <v>232</v>
      </c>
      <c r="F87" s="25">
        <v>6.5</v>
      </c>
      <c r="G87" s="26">
        <f t="shared" si="0"/>
        <v>477.75</v>
      </c>
    </row>
    <row r="88" spans="1:7" s="4" customFormat="1" ht="18.75" customHeight="1" outlineLevel="2" x14ac:dyDescent="0.2">
      <c r="A88" s="23"/>
      <c r="B88" s="34" t="s">
        <v>129</v>
      </c>
      <c r="C88" s="34">
        <v>55153</v>
      </c>
      <c r="D88" s="49">
        <v>30</v>
      </c>
      <c r="E88" s="34" t="s">
        <v>232</v>
      </c>
      <c r="F88" s="25">
        <v>6.5</v>
      </c>
      <c r="G88" s="26">
        <f t="shared" ref="G88:G132" si="1">F88*$B$13</f>
        <v>477.75</v>
      </c>
    </row>
    <row r="89" spans="1:7" s="4" customFormat="1" ht="18.75" customHeight="1" outlineLevel="2" x14ac:dyDescent="0.2">
      <c r="A89" s="23"/>
      <c r="B89" s="34" t="s">
        <v>537</v>
      </c>
      <c r="C89" s="34" t="s">
        <v>538</v>
      </c>
      <c r="D89" s="49">
        <v>25</v>
      </c>
      <c r="E89" s="34" t="s">
        <v>354</v>
      </c>
      <c r="F89" s="25">
        <v>5.5</v>
      </c>
      <c r="G89" s="26">
        <f t="shared" si="1"/>
        <v>404.25</v>
      </c>
    </row>
    <row r="90" spans="1:7" s="4" customFormat="1" ht="18.75" customHeight="1" outlineLevel="2" x14ac:dyDescent="0.2">
      <c r="A90" s="23"/>
      <c r="B90" s="34" t="s">
        <v>270</v>
      </c>
      <c r="C90" s="34" t="s">
        <v>269</v>
      </c>
      <c r="D90" s="49">
        <v>25</v>
      </c>
      <c r="E90" s="34" t="s">
        <v>31</v>
      </c>
      <c r="F90" s="25">
        <v>6.5</v>
      </c>
      <c r="G90" s="26">
        <f t="shared" si="1"/>
        <v>477.75</v>
      </c>
    </row>
    <row r="91" spans="1:7" s="4" customFormat="1" ht="18.75" customHeight="1" outlineLevel="2" x14ac:dyDescent="0.2">
      <c r="A91" s="23"/>
      <c r="B91" s="34" t="s">
        <v>507</v>
      </c>
      <c r="C91" s="34" t="s">
        <v>508</v>
      </c>
      <c r="D91" s="49">
        <v>14</v>
      </c>
      <c r="E91" s="34" t="s">
        <v>31</v>
      </c>
      <c r="F91" s="25">
        <v>8.8000000000000007</v>
      </c>
      <c r="G91" s="26">
        <f t="shared" si="1"/>
        <v>646.80000000000007</v>
      </c>
    </row>
    <row r="92" spans="1:7" s="4" customFormat="1" ht="18.75" customHeight="1" outlineLevel="2" x14ac:dyDescent="0.2">
      <c r="A92" s="23"/>
      <c r="B92" s="34" t="s">
        <v>179</v>
      </c>
      <c r="C92" s="34" t="s">
        <v>180</v>
      </c>
      <c r="D92" s="49">
        <v>25</v>
      </c>
      <c r="E92" s="34" t="s">
        <v>34</v>
      </c>
      <c r="F92" s="25">
        <v>7.8</v>
      </c>
      <c r="G92" s="26">
        <f t="shared" si="1"/>
        <v>573.29999999999995</v>
      </c>
    </row>
    <row r="93" spans="1:7" s="4" customFormat="1" ht="18.75" customHeight="1" outlineLevel="2" x14ac:dyDescent="0.2">
      <c r="A93" s="23"/>
      <c r="B93" s="34" t="s">
        <v>186</v>
      </c>
      <c r="C93" s="34" t="s">
        <v>187</v>
      </c>
      <c r="D93" s="49">
        <v>25</v>
      </c>
      <c r="E93" s="34" t="s">
        <v>34</v>
      </c>
      <c r="F93" s="25">
        <v>8.6</v>
      </c>
      <c r="G93" s="26">
        <f t="shared" si="1"/>
        <v>632.1</v>
      </c>
    </row>
    <row r="94" spans="1:7" s="4" customFormat="1" ht="18.75" customHeight="1" outlineLevel="2" x14ac:dyDescent="0.2">
      <c r="A94" s="29"/>
      <c r="B94" s="57" t="s">
        <v>233</v>
      </c>
      <c r="C94" s="57" t="s">
        <v>201</v>
      </c>
      <c r="D94" s="43">
        <v>30</v>
      </c>
      <c r="E94" s="57" t="s">
        <v>37</v>
      </c>
      <c r="F94" s="32">
        <v>8.4</v>
      </c>
      <c r="G94" s="33">
        <f t="shared" si="1"/>
        <v>617.4</v>
      </c>
    </row>
    <row r="95" spans="1:7" s="4" customFormat="1" ht="18.75" customHeight="1" outlineLevel="2" x14ac:dyDescent="0.2">
      <c r="A95" s="23"/>
      <c r="B95" s="34" t="s">
        <v>196</v>
      </c>
      <c r="C95" s="34" t="s">
        <v>195</v>
      </c>
      <c r="D95" s="49">
        <v>25</v>
      </c>
      <c r="E95" s="34" t="s">
        <v>34</v>
      </c>
      <c r="F95" s="25">
        <v>5.3</v>
      </c>
      <c r="G95" s="26">
        <f t="shared" si="1"/>
        <v>389.55</v>
      </c>
    </row>
    <row r="96" spans="1:7" s="4" customFormat="1" ht="18.75" customHeight="1" outlineLevel="1" x14ac:dyDescent="0.2">
      <c r="A96" s="63" t="s">
        <v>9</v>
      </c>
      <c r="B96" s="64"/>
      <c r="C96" s="64"/>
      <c r="D96" s="64"/>
      <c r="E96" s="64"/>
      <c r="F96" s="64"/>
      <c r="G96" s="65"/>
    </row>
    <row r="97" spans="1:7" s="4" customFormat="1" ht="18.75" customHeight="1" outlineLevel="2" x14ac:dyDescent="0.2">
      <c r="A97" s="23"/>
      <c r="B97" s="34" t="s">
        <v>121</v>
      </c>
      <c r="C97" s="34" t="s">
        <v>39</v>
      </c>
      <c r="D97" s="49">
        <v>25</v>
      </c>
      <c r="E97" s="34" t="s">
        <v>34</v>
      </c>
      <c r="F97" s="25">
        <v>6.8</v>
      </c>
      <c r="G97" s="26">
        <f t="shared" si="1"/>
        <v>499.8</v>
      </c>
    </row>
    <row r="98" spans="1:7" s="4" customFormat="1" ht="18.75" customHeight="1" outlineLevel="2" x14ac:dyDescent="0.2">
      <c r="A98" s="23"/>
      <c r="B98" s="34" t="s">
        <v>51</v>
      </c>
      <c r="C98" s="34" t="s">
        <v>52</v>
      </c>
      <c r="D98" s="49">
        <v>20</v>
      </c>
      <c r="E98" s="34" t="s">
        <v>34</v>
      </c>
      <c r="F98" s="25">
        <v>8.1999999999999993</v>
      </c>
      <c r="G98" s="26">
        <f t="shared" si="1"/>
        <v>602.69999999999993</v>
      </c>
    </row>
    <row r="99" spans="1:7" s="4" customFormat="1" ht="18.75" customHeight="1" outlineLevel="2" x14ac:dyDescent="0.2">
      <c r="A99" s="23"/>
      <c r="B99" s="34" t="s">
        <v>60</v>
      </c>
      <c r="C99" s="34" t="s">
        <v>61</v>
      </c>
      <c r="D99" s="49">
        <v>50</v>
      </c>
      <c r="E99" s="34" t="s">
        <v>34</v>
      </c>
      <c r="F99" s="25">
        <v>5.5</v>
      </c>
      <c r="G99" s="26">
        <f t="shared" si="1"/>
        <v>404.25</v>
      </c>
    </row>
    <row r="100" spans="1:7" s="4" customFormat="1" ht="18.75" customHeight="1" outlineLevel="2" x14ac:dyDescent="0.2">
      <c r="A100" s="23"/>
      <c r="B100" s="34" t="s">
        <v>71</v>
      </c>
      <c r="C100" s="34" t="s">
        <v>72</v>
      </c>
      <c r="D100" s="49">
        <v>15</v>
      </c>
      <c r="E100" s="34" t="s">
        <v>232</v>
      </c>
      <c r="F100" s="25">
        <v>7.8</v>
      </c>
      <c r="G100" s="26">
        <f t="shared" si="1"/>
        <v>573.29999999999995</v>
      </c>
    </row>
    <row r="101" spans="1:7" s="4" customFormat="1" ht="18.75" customHeight="1" outlineLevel="2" x14ac:dyDescent="0.2">
      <c r="A101" s="23"/>
      <c r="B101" s="34" t="s">
        <v>309</v>
      </c>
      <c r="C101" s="34" t="s">
        <v>311</v>
      </c>
      <c r="D101" s="49">
        <v>20</v>
      </c>
      <c r="E101" s="34" t="s">
        <v>65</v>
      </c>
      <c r="F101" s="25">
        <v>4.5</v>
      </c>
      <c r="G101" s="26">
        <f t="shared" si="1"/>
        <v>330.75</v>
      </c>
    </row>
    <row r="102" spans="1:7" s="4" customFormat="1" ht="18.75" customHeight="1" outlineLevel="2" x14ac:dyDescent="0.2">
      <c r="A102" s="23"/>
      <c r="B102" s="34" t="s">
        <v>375</v>
      </c>
      <c r="C102" s="34" t="s">
        <v>376</v>
      </c>
      <c r="D102" s="49">
        <v>20</v>
      </c>
      <c r="E102" s="34" t="s">
        <v>65</v>
      </c>
      <c r="F102" s="25">
        <v>9.1999999999999993</v>
      </c>
      <c r="G102" s="26">
        <f t="shared" si="1"/>
        <v>676.19999999999993</v>
      </c>
    </row>
    <row r="103" spans="1:7" s="4" customFormat="1" ht="18.75" customHeight="1" outlineLevel="2" x14ac:dyDescent="0.2">
      <c r="A103" s="23"/>
      <c r="B103" s="34" t="s">
        <v>310</v>
      </c>
      <c r="C103" s="34" t="s">
        <v>288</v>
      </c>
      <c r="D103" s="49">
        <v>15</v>
      </c>
      <c r="E103" s="34" t="s">
        <v>65</v>
      </c>
      <c r="F103" s="25">
        <v>8.8000000000000007</v>
      </c>
      <c r="G103" s="26">
        <f t="shared" si="1"/>
        <v>646.80000000000007</v>
      </c>
    </row>
    <row r="104" spans="1:7" s="4" customFormat="1" ht="18.75" customHeight="1" outlineLevel="2" x14ac:dyDescent="0.2">
      <c r="A104" s="23"/>
      <c r="B104" s="34" t="s">
        <v>319</v>
      </c>
      <c r="C104" s="34" t="s">
        <v>320</v>
      </c>
      <c r="D104" s="49">
        <v>25</v>
      </c>
      <c r="E104" s="34" t="s">
        <v>65</v>
      </c>
      <c r="F104" s="25">
        <v>4.8</v>
      </c>
      <c r="G104" s="26">
        <f t="shared" si="1"/>
        <v>352.8</v>
      </c>
    </row>
    <row r="105" spans="1:7" s="4" customFormat="1" ht="18.75" customHeight="1" outlineLevel="2" x14ac:dyDescent="0.2">
      <c r="A105" s="23"/>
      <c r="B105" s="34" t="s">
        <v>321</v>
      </c>
      <c r="C105" s="34" t="s">
        <v>322</v>
      </c>
      <c r="D105" s="49">
        <v>25</v>
      </c>
      <c r="E105" s="34" t="s">
        <v>65</v>
      </c>
      <c r="F105" s="25">
        <v>7.2</v>
      </c>
      <c r="G105" s="26">
        <f t="shared" si="1"/>
        <v>529.20000000000005</v>
      </c>
    </row>
    <row r="106" spans="1:7" s="4" customFormat="1" ht="18.75" customHeight="1" outlineLevel="2" x14ac:dyDescent="0.2">
      <c r="A106" s="23"/>
      <c r="B106" s="34" t="s">
        <v>109</v>
      </c>
      <c r="C106" s="34" t="s">
        <v>110</v>
      </c>
      <c r="D106" s="49">
        <v>20</v>
      </c>
      <c r="E106" s="34" t="s">
        <v>65</v>
      </c>
      <c r="F106" s="32">
        <v>7.5</v>
      </c>
      <c r="G106" s="33">
        <f t="shared" si="1"/>
        <v>551.25</v>
      </c>
    </row>
    <row r="107" spans="1:7" s="4" customFormat="1" ht="18.75" customHeight="1" outlineLevel="2" x14ac:dyDescent="0.2">
      <c r="A107" s="23"/>
      <c r="B107" s="34" t="s">
        <v>124</v>
      </c>
      <c r="C107" s="34">
        <v>31052</v>
      </c>
      <c r="D107" s="49">
        <v>30</v>
      </c>
      <c r="E107" s="34" t="s">
        <v>232</v>
      </c>
      <c r="F107" s="25">
        <v>4.5</v>
      </c>
      <c r="G107" s="26">
        <f t="shared" si="1"/>
        <v>330.75</v>
      </c>
    </row>
    <row r="108" spans="1:7" s="4" customFormat="1" ht="18.75" customHeight="1" outlineLevel="2" x14ac:dyDescent="0.2">
      <c r="A108" s="23"/>
      <c r="B108" s="34" t="s">
        <v>125</v>
      </c>
      <c r="C108" s="34">
        <v>31053</v>
      </c>
      <c r="D108" s="49">
        <v>30</v>
      </c>
      <c r="E108" s="34" t="s">
        <v>232</v>
      </c>
      <c r="F108" s="25">
        <v>6.6000000000000005</v>
      </c>
      <c r="G108" s="26">
        <f t="shared" si="1"/>
        <v>485.1</v>
      </c>
    </row>
    <row r="109" spans="1:7" s="4" customFormat="1" ht="18.75" customHeight="1" outlineLevel="2" x14ac:dyDescent="0.2">
      <c r="A109" s="23"/>
      <c r="B109" s="34" t="s">
        <v>161</v>
      </c>
      <c r="C109" s="34" t="s">
        <v>162</v>
      </c>
      <c r="D109" s="49">
        <v>25</v>
      </c>
      <c r="E109" s="34" t="s">
        <v>34</v>
      </c>
      <c r="F109" s="25">
        <v>6.6000000000000005</v>
      </c>
      <c r="G109" s="26">
        <f t="shared" si="1"/>
        <v>485.1</v>
      </c>
    </row>
    <row r="110" spans="1:7" s="4" customFormat="1" ht="18.75" customHeight="1" outlineLevel="2" x14ac:dyDescent="0.2">
      <c r="A110" s="23"/>
      <c r="B110" s="34" t="s">
        <v>163</v>
      </c>
      <c r="C110" s="34" t="s">
        <v>164</v>
      </c>
      <c r="D110" s="49">
        <v>25</v>
      </c>
      <c r="E110" s="34" t="s">
        <v>34</v>
      </c>
      <c r="F110" s="25">
        <v>5.6</v>
      </c>
      <c r="G110" s="26">
        <f t="shared" si="1"/>
        <v>411.59999999999997</v>
      </c>
    </row>
    <row r="111" spans="1:7" s="4" customFormat="1" ht="18.75" customHeight="1" outlineLevel="2" x14ac:dyDescent="0.2">
      <c r="A111" s="23"/>
      <c r="B111" s="34" t="s">
        <v>165</v>
      </c>
      <c r="C111" s="34" t="s">
        <v>485</v>
      </c>
      <c r="D111" s="49">
        <v>25</v>
      </c>
      <c r="E111" s="34" t="s">
        <v>34</v>
      </c>
      <c r="F111" s="25">
        <v>7</v>
      </c>
      <c r="G111" s="26">
        <f t="shared" si="1"/>
        <v>514.5</v>
      </c>
    </row>
    <row r="112" spans="1:7" s="4" customFormat="1" ht="18.75" customHeight="1" outlineLevel="2" x14ac:dyDescent="0.2">
      <c r="A112" s="23"/>
      <c r="B112" s="34" t="s">
        <v>198</v>
      </c>
      <c r="C112" s="34" t="s">
        <v>197</v>
      </c>
      <c r="D112" s="49">
        <v>25</v>
      </c>
      <c r="E112" s="34" t="s">
        <v>37</v>
      </c>
      <c r="F112" s="25">
        <v>8</v>
      </c>
      <c r="G112" s="26">
        <f t="shared" si="1"/>
        <v>588</v>
      </c>
    </row>
    <row r="113" spans="1:7" s="4" customFormat="1" ht="18.75" customHeight="1" outlineLevel="1" x14ac:dyDescent="0.2">
      <c r="A113" s="63" t="s">
        <v>13</v>
      </c>
      <c r="B113" s="64"/>
      <c r="C113" s="64"/>
      <c r="D113" s="64"/>
      <c r="E113" s="64"/>
      <c r="F113" s="64"/>
      <c r="G113" s="65"/>
    </row>
    <row r="114" spans="1:7" s="4" customFormat="1" ht="18.75" customHeight="1" outlineLevel="1" x14ac:dyDescent="0.2">
      <c r="A114" s="63" t="s">
        <v>14</v>
      </c>
      <c r="B114" s="64"/>
      <c r="C114" s="64"/>
      <c r="D114" s="64"/>
      <c r="E114" s="64"/>
      <c r="F114" s="64"/>
      <c r="G114" s="65"/>
    </row>
    <row r="115" spans="1:7" s="4" customFormat="1" ht="18.75" customHeight="1" outlineLevel="1" x14ac:dyDescent="0.2">
      <c r="A115" s="63" t="s">
        <v>234</v>
      </c>
      <c r="B115" s="64"/>
      <c r="C115" s="64"/>
      <c r="D115" s="64"/>
      <c r="E115" s="64"/>
      <c r="F115" s="64"/>
      <c r="G115" s="65"/>
    </row>
    <row r="116" spans="1:7" s="4" customFormat="1" ht="18.75" customHeight="1" outlineLevel="2" x14ac:dyDescent="0.2">
      <c r="A116" s="23"/>
      <c r="B116" s="30" t="s">
        <v>217</v>
      </c>
      <c r="C116" s="31" t="s">
        <v>38</v>
      </c>
      <c r="D116" s="42">
        <v>15</v>
      </c>
      <c r="E116" s="31" t="s">
        <v>34</v>
      </c>
      <c r="F116" s="27">
        <v>7.5</v>
      </c>
      <c r="G116" s="28">
        <f t="shared" si="1"/>
        <v>551.25</v>
      </c>
    </row>
    <row r="117" spans="1:7" s="4" customFormat="1" ht="18.75" customHeight="1" outlineLevel="2" x14ac:dyDescent="0.2">
      <c r="A117" s="23"/>
      <c r="B117" s="34" t="s">
        <v>330</v>
      </c>
      <c r="C117" s="24" t="s">
        <v>410</v>
      </c>
      <c r="D117" s="42">
        <v>10</v>
      </c>
      <c r="E117" s="24" t="s">
        <v>31</v>
      </c>
      <c r="F117" s="27">
        <v>7.7</v>
      </c>
      <c r="G117" s="28">
        <f t="shared" si="1"/>
        <v>565.95000000000005</v>
      </c>
    </row>
    <row r="118" spans="1:7" s="4" customFormat="1" ht="18.75" customHeight="1" outlineLevel="1" x14ac:dyDescent="0.2">
      <c r="A118" s="63" t="s">
        <v>15</v>
      </c>
      <c r="B118" s="64"/>
      <c r="C118" s="64"/>
      <c r="D118" s="64"/>
      <c r="E118" s="64"/>
      <c r="F118" s="64"/>
      <c r="G118" s="65"/>
    </row>
    <row r="119" spans="1:7" s="4" customFormat="1" ht="18.75" customHeight="1" outlineLevel="2" x14ac:dyDescent="0.2">
      <c r="A119" s="23"/>
      <c r="B119" s="34" t="s">
        <v>15</v>
      </c>
      <c r="C119" s="24" t="s">
        <v>15</v>
      </c>
      <c r="D119" s="42">
        <v>10</v>
      </c>
      <c r="E119" s="24" t="s">
        <v>34</v>
      </c>
      <c r="F119" s="27">
        <v>11</v>
      </c>
      <c r="G119" s="28">
        <f t="shared" si="1"/>
        <v>808.5</v>
      </c>
    </row>
    <row r="120" spans="1:7" s="4" customFormat="1" ht="18.75" customHeight="1" outlineLevel="1" x14ac:dyDescent="0.2">
      <c r="A120" s="63" t="s">
        <v>16</v>
      </c>
      <c r="B120" s="64"/>
      <c r="C120" s="64"/>
      <c r="D120" s="64"/>
      <c r="E120" s="64"/>
      <c r="F120" s="64"/>
      <c r="G120" s="65"/>
    </row>
    <row r="121" spans="1:7" s="4" customFormat="1" ht="18.75" customHeight="1" outlineLevel="2" x14ac:dyDescent="0.2">
      <c r="A121" s="23"/>
      <c r="B121" s="34" t="s">
        <v>202</v>
      </c>
      <c r="C121" s="34" t="s">
        <v>181</v>
      </c>
      <c r="D121" s="42">
        <v>30</v>
      </c>
      <c r="E121" s="24" t="s">
        <v>37</v>
      </c>
      <c r="F121" s="25">
        <v>6.4</v>
      </c>
      <c r="G121" s="26">
        <f t="shared" si="1"/>
        <v>470.40000000000003</v>
      </c>
    </row>
    <row r="122" spans="1:7" s="4" customFormat="1" ht="18.75" customHeight="1" outlineLevel="2" x14ac:dyDescent="0.2">
      <c r="A122" s="23"/>
      <c r="B122" s="34" t="s">
        <v>202</v>
      </c>
      <c r="C122" s="34" t="s">
        <v>181</v>
      </c>
      <c r="D122" s="42">
        <v>10</v>
      </c>
      <c r="E122" s="24" t="s">
        <v>34</v>
      </c>
      <c r="F122" s="27">
        <v>8.4</v>
      </c>
      <c r="G122" s="28">
        <f t="shared" si="1"/>
        <v>617.4</v>
      </c>
    </row>
    <row r="123" spans="1:7" s="4" customFormat="1" ht="18.75" customHeight="1" outlineLevel="1" x14ac:dyDescent="0.2">
      <c r="A123" s="63" t="s">
        <v>17</v>
      </c>
      <c r="B123" s="64"/>
      <c r="C123" s="64"/>
      <c r="D123" s="64"/>
      <c r="E123" s="64"/>
      <c r="F123" s="64"/>
      <c r="G123" s="65"/>
    </row>
    <row r="124" spans="1:7" s="4" customFormat="1" ht="18.75" customHeight="1" outlineLevel="2" x14ac:dyDescent="0.2">
      <c r="A124" s="23"/>
      <c r="B124" s="34" t="s">
        <v>53</v>
      </c>
      <c r="C124" s="34" t="s">
        <v>54</v>
      </c>
      <c r="D124" s="49">
        <v>35</v>
      </c>
      <c r="E124" s="34" t="s">
        <v>55</v>
      </c>
      <c r="F124" s="25">
        <v>11</v>
      </c>
      <c r="G124" s="26">
        <f t="shared" si="1"/>
        <v>808.5</v>
      </c>
    </row>
    <row r="125" spans="1:7" s="4" customFormat="1" ht="18.75" customHeight="1" outlineLevel="2" x14ac:dyDescent="0.2">
      <c r="A125" s="23"/>
      <c r="B125" s="34" t="s">
        <v>303</v>
      </c>
      <c r="C125" s="34" t="s">
        <v>56</v>
      </c>
      <c r="D125" s="49">
        <v>35</v>
      </c>
      <c r="E125" s="34" t="s">
        <v>55</v>
      </c>
      <c r="F125" s="25">
        <v>11</v>
      </c>
      <c r="G125" s="26">
        <f t="shared" si="1"/>
        <v>808.5</v>
      </c>
    </row>
    <row r="126" spans="1:7" s="4" customFormat="1" ht="18.75" customHeight="1" outlineLevel="2" x14ac:dyDescent="0.2">
      <c r="A126" s="23"/>
      <c r="B126" s="34" t="s">
        <v>302</v>
      </c>
      <c r="C126" s="34" t="s">
        <v>304</v>
      </c>
      <c r="D126" s="49">
        <v>35</v>
      </c>
      <c r="E126" s="34" t="s">
        <v>55</v>
      </c>
      <c r="F126" s="25">
        <v>11</v>
      </c>
      <c r="G126" s="26">
        <f t="shared" si="1"/>
        <v>808.5</v>
      </c>
    </row>
    <row r="127" spans="1:7" s="4" customFormat="1" ht="18.75" customHeight="1" outlineLevel="2" x14ac:dyDescent="0.2">
      <c r="A127" s="23"/>
      <c r="B127" s="34" t="s">
        <v>432</v>
      </c>
      <c r="C127" s="34" t="s">
        <v>430</v>
      </c>
      <c r="D127" s="49">
        <v>35</v>
      </c>
      <c r="E127" s="34" t="s">
        <v>65</v>
      </c>
      <c r="F127" s="25">
        <v>10.5</v>
      </c>
      <c r="G127" s="26">
        <f t="shared" si="1"/>
        <v>771.75</v>
      </c>
    </row>
    <row r="128" spans="1:7" s="4" customFormat="1" ht="18.75" customHeight="1" outlineLevel="2" x14ac:dyDescent="0.2">
      <c r="A128" s="23"/>
      <c r="B128" s="34" t="s">
        <v>433</v>
      </c>
      <c r="C128" s="34" t="s">
        <v>431</v>
      </c>
      <c r="D128" s="49">
        <v>35</v>
      </c>
      <c r="E128" s="34" t="s">
        <v>65</v>
      </c>
      <c r="F128" s="25">
        <v>10.5</v>
      </c>
      <c r="G128" s="26">
        <f t="shared" si="1"/>
        <v>771.75</v>
      </c>
    </row>
    <row r="129" spans="1:7" s="4" customFormat="1" ht="18.75" customHeight="1" outlineLevel="2" x14ac:dyDescent="0.2">
      <c r="A129" s="23"/>
      <c r="B129" s="34" t="s">
        <v>280</v>
      </c>
      <c r="C129" s="34" t="s">
        <v>281</v>
      </c>
      <c r="D129" s="49">
        <v>35</v>
      </c>
      <c r="E129" s="34" t="s">
        <v>65</v>
      </c>
      <c r="F129" s="25">
        <v>10.5</v>
      </c>
      <c r="G129" s="26">
        <f t="shared" si="1"/>
        <v>771.75</v>
      </c>
    </row>
    <row r="130" spans="1:7" s="4" customFormat="1" ht="18.75" customHeight="1" outlineLevel="2" x14ac:dyDescent="0.2">
      <c r="A130" s="23"/>
      <c r="B130" s="34" t="s">
        <v>356</v>
      </c>
      <c r="C130" s="34" t="s">
        <v>357</v>
      </c>
      <c r="D130" s="49">
        <v>40</v>
      </c>
      <c r="E130" s="34" t="s">
        <v>34</v>
      </c>
      <c r="F130" s="25">
        <v>5.5</v>
      </c>
      <c r="G130" s="26">
        <f t="shared" si="1"/>
        <v>404.25</v>
      </c>
    </row>
    <row r="131" spans="1:7" s="4" customFormat="1" ht="18.75" customHeight="1" outlineLevel="2" x14ac:dyDescent="0.2">
      <c r="A131" s="23"/>
      <c r="B131" s="34" t="s">
        <v>218</v>
      </c>
      <c r="C131" s="34" t="s">
        <v>57</v>
      </c>
      <c r="D131" s="49">
        <v>60</v>
      </c>
      <c r="E131" s="34" t="s">
        <v>37</v>
      </c>
      <c r="F131" s="25">
        <v>6.8</v>
      </c>
      <c r="G131" s="26">
        <f t="shared" si="1"/>
        <v>499.8</v>
      </c>
    </row>
    <row r="132" spans="1:7" s="4" customFormat="1" ht="18.75" customHeight="1" outlineLevel="2" x14ac:dyDescent="0.2">
      <c r="A132" s="23"/>
      <c r="B132" s="35" t="s">
        <v>73</v>
      </c>
      <c r="C132" s="35" t="s">
        <v>74</v>
      </c>
      <c r="D132" s="43">
        <v>45</v>
      </c>
      <c r="E132" s="35" t="s">
        <v>232</v>
      </c>
      <c r="F132" s="32">
        <v>10</v>
      </c>
      <c r="G132" s="33">
        <f t="shared" si="1"/>
        <v>735</v>
      </c>
    </row>
    <row r="133" spans="1:7" s="4" customFormat="1" ht="18.75" customHeight="1" outlineLevel="2" x14ac:dyDescent="0.2">
      <c r="A133" s="23"/>
      <c r="B133" s="34" t="s">
        <v>400</v>
      </c>
      <c r="C133" s="34" t="s">
        <v>399</v>
      </c>
      <c r="D133" s="49">
        <v>50</v>
      </c>
      <c r="E133" s="34" t="s">
        <v>34</v>
      </c>
      <c r="F133" s="25">
        <v>10.5</v>
      </c>
      <c r="G133" s="26">
        <f t="shared" ref="G133:G209" si="2">F133*$B$13</f>
        <v>771.75</v>
      </c>
    </row>
    <row r="134" spans="1:7" s="4" customFormat="1" ht="18.75" customHeight="1" outlineLevel="2" x14ac:dyDescent="0.2">
      <c r="A134" s="23"/>
      <c r="B134" s="34" t="s">
        <v>126</v>
      </c>
      <c r="C134" s="34">
        <v>41150</v>
      </c>
      <c r="D134" s="49">
        <v>45</v>
      </c>
      <c r="E134" s="34" t="s">
        <v>232</v>
      </c>
      <c r="F134" s="25">
        <v>10</v>
      </c>
      <c r="G134" s="26">
        <f t="shared" si="2"/>
        <v>735</v>
      </c>
    </row>
    <row r="135" spans="1:7" s="4" customFormat="1" ht="18.75" customHeight="1" outlineLevel="2" x14ac:dyDescent="0.2">
      <c r="A135" s="23"/>
      <c r="B135" s="34" t="s">
        <v>487</v>
      </c>
      <c r="C135" s="34" t="s">
        <v>488</v>
      </c>
      <c r="D135" s="49">
        <v>25</v>
      </c>
      <c r="E135" s="34" t="s">
        <v>31</v>
      </c>
      <c r="F135" s="25">
        <v>6.8</v>
      </c>
      <c r="G135" s="26">
        <f t="shared" si="2"/>
        <v>499.8</v>
      </c>
    </row>
    <row r="136" spans="1:7" s="4" customFormat="1" ht="18.75" customHeight="1" outlineLevel="2" x14ac:dyDescent="0.2">
      <c r="A136" s="23"/>
      <c r="B136" s="34" t="s">
        <v>135</v>
      </c>
      <c r="C136" s="34" t="s">
        <v>134</v>
      </c>
      <c r="D136" s="49">
        <v>25</v>
      </c>
      <c r="E136" s="34" t="s">
        <v>31</v>
      </c>
      <c r="F136" s="25">
        <v>10</v>
      </c>
      <c r="G136" s="26">
        <f t="shared" si="2"/>
        <v>735</v>
      </c>
    </row>
    <row r="137" spans="1:7" s="4" customFormat="1" ht="18.75" customHeight="1" outlineLevel="2" x14ac:dyDescent="0.2">
      <c r="A137" s="23"/>
      <c r="B137" s="34" t="s">
        <v>391</v>
      </c>
      <c r="C137" s="34" t="s">
        <v>392</v>
      </c>
      <c r="D137" s="49">
        <v>25</v>
      </c>
      <c r="E137" s="34" t="s">
        <v>31</v>
      </c>
      <c r="F137" s="25">
        <v>9.6999999999999993</v>
      </c>
      <c r="G137" s="26">
        <f t="shared" si="2"/>
        <v>712.94999999999993</v>
      </c>
    </row>
    <row r="138" spans="1:7" s="4" customFormat="1" ht="18.75" customHeight="1" outlineLevel="2" x14ac:dyDescent="0.2">
      <c r="A138" s="23"/>
      <c r="B138" s="34" t="s">
        <v>137</v>
      </c>
      <c r="C138" s="34" t="s">
        <v>136</v>
      </c>
      <c r="D138" s="49">
        <v>30</v>
      </c>
      <c r="E138" s="34" t="s">
        <v>138</v>
      </c>
      <c r="F138" s="25">
        <v>11.6</v>
      </c>
      <c r="G138" s="26">
        <f t="shared" si="2"/>
        <v>852.6</v>
      </c>
    </row>
    <row r="139" spans="1:7" s="4" customFormat="1" ht="18.75" customHeight="1" outlineLevel="2" x14ac:dyDescent="0.2">
      <c r="A139" s="23"/>
      <c r="B139" s="34" t="s">
        <v>493</v>
      </c>
      <c r="C139" s="34" t="s">
        <v>494</v>
      </c>
      <c r="D139" s="49">
        <v>25</v>
      </c>
      <c r="E139" s="34" t="s">
        <v>31</v>
      </c>
      <c r="F139" s="25">
        <v>7.8</v>
      </c>
      <c r="G139" s="26">
        <f t="shared" si="2"/>
        <v>573.29999999999995</v>
      </c>
    </row>
    <row r="140" spans="1:7" s="4" customFormat="1" ht="18.75" customHeight="1" outlineLevel="2" x14ac:dyDescent="0.2">
      <c r="A140" s="23"/>
      <c r="B140" s="34" t="s">
        <v>495</v>
      </c>
      <c r="C140" s="34" t="s">
        <v>496</v>
      </c>
      <c r="D140" s="49">
        <v>25</v>
      </c>
      <c r="E140" s="34" t="s">
        <v>31</v>
      </c>
      <c r="F140" s="25">
        <v>8.8000000000000007</v>
      </c>
      <c r="G140" s="26">
        <f t="shared" si="2"/>
        <v>646.80000000000007</v>
      </c>
    </row>
    <row r="141" spans="1:7" s="4" customFormat="1" ht="18.75" customHeight="1" outlineLevel="2" x14ac:dyDescent="0.2">
      <c r="A141" s="23"/>
      <c r="B141" s="34" t="s">
        <v>139</v>
      </c>
      <c r="C141" s="34" t="s">
        <v>140</v>
      </c>
      <c r="D141" s="49">
        <v>25</v>
      </c>
      <c r="E141" s="34" t="s">
        <v>31</v>
      </c>
      <c r="F141" s="25">
        <v>9.8999999999999986</v>
      </c>
      <c r="G141" s="26">
        <f t="shared" si="2"/>
        <v>727.64999999999986</v>
      </c>
    </row>
    <row r="142" spans="1:7" s="4" customFormat="1" ht="18.75" customHeight="1" outlineLevel="2" x14ac:dyDescent="0.2">
      <c r="A142" s="23"/>
      <c r="B142" s="34" t="s">
        <v>340</v>
      </c>
      <c r="C142" s="34" t="s">
        <v>339</v>
      </c>
      <c r="D142" s="49">
        <v>25</v>
      </c>
      <c r="E142" s="34" t="s">
        <v>31</v>
      </c>
      <c r="F142" s="25">
        <v>9.8999999999999986</v>
      </c>
      <c r="G142" s="26">
        <f t="shared" si="2"/>
        <v>727.64999999999986</v>
      </c>
    </row>
    <row r="143" spans="1:7" s="4" customFormat="1" ht="18.75" customHeight="1" outlineLevel="2" x14ac:dyDescent="0.2">
      <c r="A143" s="23"/>
      <c r="B143" s="34" t="s">
        <v>141</v>
      </c>
      <c r="C143" s="34" t="s">
        <v>142</v>
      </c>
      <c r="D143" s="49">
        <v>25</v>
      </c>
      <c r="E143" s="34" t="s">
        <v>34</v>
      </c>
      <c r="F143" s="25">
        <v>11</v>
      </c>
      <c r="G143" s="26">
        <f t="shared" si="2"/>
        <v>808.5</v>
      </c>
    </row>
    <row r="144" spans="1:7" s="4" customFormat="1" ht="18.75" customHeight="1" outlineLevel="2" x14ac:dyDescent="0.2">
      <c r="A144" s="23"/>
      <c r="B144" s="34" t="s">
        <v>363</v>
      </c>
      <c r="C144" s="34" t="s">
        <v>364</v>
      </c>
      <c r="D144" s="49">
        <v>20</v>
      </c>
      <c r="E144" s="34" t="s">
        <v>65</v>
      </c>
      <c r="F144" s="25">
        <v>8.8000000000000007</v>
      </c>
      <c r="G144" s="26">
        <f t="shared" si="2"/>
        <v>646.80000000000007</v>
      </c>
    </row>
    <row r="145" spans="1:7" s="4" customFormat="1" ht="18.75" customHeight="1" outlineLevel="2" x14ac:dyDescent="0.2">
      <c r="A145" s="23"/>
      <c r="B145" s="34" t="s">
        <v>367</v>
      </c>
      <c r="C145" s="34" t="s">
        <v>368</v>
      </c>
      <c r="D145" s="49">
        <v>20</v>
      </c>
      <c r="E145" s="34" t="s">
        <v>65</v>
      </c>
      <c r="F145" s="25">
        <v>7.9</v>
      </c>
      <c r="G145" s="26">
        <f t="shared" si="2"/>
        <v>580.65</v>
      </c>
    </row>
    <row r="146" spans="1:7" s="4" customFormat="1" ht="18.75" customHeight="1" outlineLevel="2" x14ac:dyDescent="0.2">
      <c r="A146" s="23"/>
      <c r="B146" s="34" t="s">
        <v>315</v>
      </c>
      <c r="C146" s="34" t="s">
        <v>316</v>
      </c>
      <c r="D146" s="49">
        <v>20</v>
      </c>
      <c r="E146" s="34" t="s">
        <v>65</v>
      </c>
      <c r="F146" s="25">
        <v>5.8</v>
      </c>
      <c r="G146" s="26">
        <f t="shared" si="2"/>
        <v>426.3</v>
      </c>
    </row>
    <row r="147" spans="1:7" s="4" customFormat="1" ht="18.75" customHeight="1" outlineLevel="2" x14ac:dyDescent="0.2">
      <c r="A147" s="23"/>
      <c r="B147" s="34" t="s">
        <v>317</v>
      </c>
      <c r="C147" s="34" t="s">
        <v>318</v>
      </c>
      <c r="D147" s="49">
        <v>20</v>
      </c>
      <c r="E147" s="34" t="s">
        <v>65</v>
      </c>
      <c r="F147" s="25">
        <v>6.7</v>
      </c>
      <c r="G147" s="26">
        <f t="shared" si="2"/>
        <v>492.45</v>
      </c>
    </row>
    <row r="148" spans="1:7" s="4" customFormat="1" ht="18.75" customHeight="1" outlineLevel="2" x14ac:dyDescent="0.2">
      <c r="A148" s="23"/>
      <c r="B148" s="34" t="s">
        <v>377</v>
      </c>
      <c r="C148" s="34" t="s">
        <v>378</v>
      </c>
      <c r="D148" s="49">
        <v>20</v>
      </c>
      <c r="E148" s="34" t="s">
        <v>65</v>
      </c>
      <c r="F148" s="25">
        <v>4.2</v>
      </c>
      <c r="G148" s="26">
        <f t="shared" si="2"/>
        <v>308.7</v>
      </c>
    </row>
    <row r="149" spans="1:7" s="4" customFormat="1" ht="18.75" customHeight="1" outlineLevel="2" x14ac:dyDescent="0.2">
      <c r="A149" s="23"/>
      <c r="B149" s="57" t="s">
        <v>333</v>
      </c>
      <c r="C149" s="57" t="s">
        <v>335</v>
      </c>
      <c r="D149" s="43">
        <v>16</v>
      </c>
      <c r="E149" s="57" t="s">
        <v>37</v>
      </c>
      <c r="F149" s="58">
        <v>6.5</v>
      </c>
      <c r="G149" s="59">
        <f t="shared" si="2"/>
        <v>477.75</v>
      </c>
    </row>
    <row r="150" spans="1:7" s="4" customFormat="1" ht="18.75" customHeight="1" outlineLevel="2" x14ac:dyDescent="0.2">
      <c r="A150" s="23"/>
      <c r="B150" s="57" t="s">
        <v>334</v>
      </c>
      <c r="C150" s="57" t="s">
        <v>336</v>
      </c>
      <c r="D150" s="43">
        <v>18</v>
      </c>
      <c r="E150" s="57" t="s">
        <v>37</v>
      </c>
      <c r="F150" s="58">
        <v>7.8</v>
      </c>
      <c r="G150" s="59">
        <f t="shared" si="2"/>
        <v>573.29999999999995</v>
      </c>
    </row>
    <row r="151" spans="1:7" s="4" customFormat="1" ht="18.75" customHeight="1" outlineLevel="2" x14ac:dyDescent="0.2">
      <c r="A151" s="23"/>
      <c r="B151" s="57" t="s">
        <v>348</v>
      </c>
      <c r="C151" s="57" t="s">
        <v>347</v>
      </c>
      <c r="D151" s="43">
        <v>15</v>
      </c>
      <c r="E151" s="57" t="s">
        <v>31</v>
      </c>
      <c r="F151" s="58">
        <v>8.5</v>
      </c>
      <c r="G151" s="59">
        <f t="shared" si="2"/>
        <v>624.75</v>
      </c>
    </row>
    <row r="152" spans="1:7" s="4" customFormat="1" ht="18.75" customHeight="1" outlineLevel="2" x14ac:dyDescent="0.2">
      <c r="A152" s="23"/>
      <c r="B152" s="34" t="s">
        <v>341</v>
      </c>
      <c r="C152" s="34" t="s">
        <v>224</v>
      </c>
      <c r="D152" s="49">
        <v>25</v>
      </c>
      <c r="E152" s="34" t="s">
        <v>31</v>
      </c>
      <c r="F152" s="25">
        <v>11.5</v>
      </c>
      <c r="G152" s="26">
        <f t="shared" si="2"/>
        <v>845.25</v>
      </c>
    </row>
    <row r="153" spans="1:7" s="4" customFormat="1" ht="18.75" customHeight="1" outlineLevel="2" x14ac:dyDescent="0.2">
      <c r="A153" s="23"/>
      <c r="B153" s="34" t="s">
        <v>298</v>
      </c>
      <c r="C153" s="34" t="s">
        <v>300</v>
      </c>
      <c r="D153" s="49">
        <v>65</v>
      </c>
      <c r="E153" s="34" t="s">
        <v>65</v>
      </c>
      <c r="F153" s="25">
        <v>9.5</v>
      </c>
      <c r="G153" s="26">
        <f t="shared" si="2"/>
        <v>698.25</v>
      </c>
    </row>
    <row r="154" spans="1:7" s="4" customFormat="1" ht="18.75" customHeight="1" outlineLevel="2" x14ac:dyDescent="0.2">
      <c r="A154" s="23"/>
      <c r="B154" s="34" t="s">
        <v>299</v>
      </c>
      <c r="C154" s="34" t="s">
        <v>301</v>
      </c>
      <c r="D154" s="49">
        <v>25</v>
      </c>
      <c r="E154" s="34" t="s">
        <v>65</v>
      </c>
      <c r="F154" s="25">
        <v>7.8</v>
      </c>
      <c r="G154" s="26">
        <f t="shared" si="2"/>
        <v>573.29999999999995</v>
      </c>
    </row>
    <row r="155" spans="1:7" s="4" customFormat="1" ht="18.75" customHeight="1" outlineLevel="2" x14ac:dyDescent="0.2">
      <c r="A155" s="23"/>
      <c r="B155" s="34" t="s">
        <v>296</v>
      </c>
      <c r="C155" s="34" t="s">
        <v>297</v>
      </c>
      <c r="D155" s="49">
        <v>100</v>
      </c>
      <c r="E155" s="34" t="s">
        <v>31</v>
      </c>
      <c r="F155" s="25">
        <v>9.9</v>
      </c>
      <c r="G155" s="26">
        <f t="shared" si="2"/>
        <v>727.65</v>
      </c>
    </row>
    <row r="156" spans="1:7" s="4" customFormat="1" ht="18.75" customHeight="1" outlineLevel="2" x14ac:dyDescent="0.2">
      <c r="A156" s="23"/>
      <c r="B156" s="34" t="s">
        <v>225</v>
      </c>
      <c r="C156" s="34" t="s">
        <v>226</v>
      </c>
      <c r="D156" s="49">
        <v>100</v>
      </c>
      <c r="E156" s="34" t="s">
        <v>31</v>
      </c>
      <c r="F156" s="25">
        <v>11.8</v>
      </c>
      <c r="G156" s="26">
        <f t="shared" si="2"/>
        <v>867.30000000000007</v>
      </c>
    </row>
    <row r="157" spans="1:7" s="4" customFormat="1" ht="18.75" customHeight="1" outlineLevel="1" x14ac:dyDescent="0.2">
      <c r="A157" s="63" t="s">
        <v>235</v>
      </c>
      <c r="B157" s="64"/>
      <c r="C157" s="64"/>
      <c r="D157" s="64"/>
      <c r="E157" s="64"/>
      <c r="F157" s="64"/>
      <c r="G157" s="65"/>
    </row>
    <row r="158" spans="1:7" s="4" customFormat="1" ht="18.75" customHeight="1" outlineLevel="2" x14ac:dyDescent="0.2">
      <c r="A158" s="23"/>
      <c r="B158" s="34" t="s">
        <v>94</v>
      </c>
      <c r="C158" s="34" t="s">
        <v>95</v>
      </c>
      <c r="D158" s="49">
        <v>20</v>
      </c>
      <c r="E158" s="34" t="s">
        <v>65</v>
      </c>
      <c r="F158" s="25">
        <v>9.3000000000000007</v>
      </c>
      <c r="G158" s="26">
        <f t="shared" si="2"/>
        <v>683.55000000000007</v>
      </c>
    </row>
    <row r="159" spans="1:7" s="4" customFormat="1" ht="18.75" customHeight="1" outlineLevel="2" x14ac:dyDescent="0.2">
      <c r="A159" s="23"/>
      <c r="B159" s="34" t="s">
        <v>200</v>
      </c>
      <c r="C159" s="34" t="s">
        <v>199</v>
      </c>
      <c r="D159" s="49">
        <v>30</v>
      </c>
      <c r="E159" s="34" t="s">
        <v>34</v>
      </c>
      <c r="F159" s="25">
        <v>3.5999999999999996</v>
      </c>
      <c r="G159" s="26">
        <f t="shared" si="2"/>
        <v>264.59999999999997</v>
      </c>
    </row>
    <row r="160" spans="1:7" s="4" customFormat="1" ht="18.75" customHeight="1" outlineLevel="2" x14ac:dyDescent="0.2">
      <c r="A160" s="23"/>
      <c r="B160" s="34" t="s">
        <v>200</v>
      </c>
      <c r="C160" s="34" t="s">
        <v>209</v>
      </c>
      <c r="D160" s="49">
        <v>20</v>
      </c>
      <c r="E160" s="34" t="s">
        <v>37</v>
      </c>
      <c r="F160" s="25">
        <v>10.6</v>
      </c>
      <c r="G160" s="26">
        <f t="shared" si="2"/>
        <v>779.1</v>
      </c>
    </row>
    <row r="161" spans="1:7" s="4" customFormat="1" ht="18.75" customHeight="1" outlineLevel="1" x14ac:dyDescent="0.2">
      <c r="A161" s="63" t="s">
        <v>18</v>
      </c>
      <c r="B161" s="64"/>
      <c r="C161" s="64"/>
      <c r="D161" s="64"/>
      <c r="E161" s="64"/>
      <c r="F161" s="64"/>
      <c r="G161" s="65"/>
    </row>
    <row r="162" spans="1:7" s="4" customFormat="1" ht="18.75" customHeight="1" outlineLevel="2" x14ac:dyDescent="0.2">
      <c r="A162" s="23"/>
      <c r="B162" s="34" t="s">
        <v>440</v>
      </c>
      <c r="C162" s="24" t="s">
        <v>441</v>
      </c>
      <c r="D162" s="42">
        <v>18</v>
      </c>
      <c r="E162" s="24" t="s">
        <v>65</v>
      </c>
      <c r="F162" s="25">
        <v>4.8</v>
      </c>
      <c r="G162" s="26">
        <f t="shared" si="2"/>
        <v>352.8</v>
      </c>
    </row>
    <row r="163" spans="1:7" s="4" customFormat="1" ht="18.75" customHeight="1" outlineLevel="2" x14ac:dyDescent="0.2">
      <c r="A163" s="23"/>
      <c r="B163" s="34" t="s">
        <v>442</v>
      </c>
      <c r="C163" s="24" t="s">
        <v>443</v>
      </c>
      <c r="D163" s="42">
        <v>20</v>
      </c>
      <c r="E163" s="24" t="s">
        <v>65</v>
      </c>
      <c r="F163" s="25">
        <v>3.9</v>
      </c>
      <c r="G163" s="26">
        <f t="shared" si="2"/>
        <v>286.64999999999998</v>
      </c>
    </row>
    <row r="164" spans="1:7" s="4" customFormat="1" ht="18.75" customHeight="1" outlineLevel="2" x14ac:dyDescent="0.2">
      <c r="A164" s="23"/>
      <c r="B164" s="34" t="s">
        <v>120</v>
      </c>
      <c r="C164" s="24" t="s">
        <v>64</v>
      </c>
      <c r="D164" s="42">
        <v>20</v>
      </c>
      <c r="E164" s="24" t="s">
        <v>63</v>
      </c>
      <c r="F164" s="27">
        <v>12.4</v>
      </c>
      <c r="G164" s="28">
        <f t="shared" si="2"/>
        <v>911.4</v>
      </c>
    </row>
    <row r="165" spans="1:7" s="4" customFormat="1" ht="18.75" customHeight="1" outlineLevel="2" x14ac:dyDescent="0.2">
      <c r="A165" s="23"/>
      <c r="B165" s="34" t="s">
        <v>444</v>
      </c>
      <c r="C165" s="24" t="s">
        <v>445</v>
      </c>
      <c r="D165" s="42">
        <v>25</v>
      </c>
      <c r="E165" s="24" t="s">
        <v>65</v>
      </c>
      <c r="F165" s="27">
        <v>6.5</v>
      </c>
      <c r="G165" s="28">
        <f t="shared" si="2"/>
        <v>477.75</v>
      </c>
    </row>
    <row r="166" spans="1:7" s="4" customFormat="1" ht="18.75" customHeight="1" outlineLevel="2" x14ac:dyDescent="0.2">
      <c r="A166" s="23"/>
      <c r="B166" s="34" t="s">
        <v>455</v>
      </c>
      <c r="C166" s="24" t="s">
        <v>456</v>
      </c>
      <c r="D166" s="42">
        <v>25</v>
      </c>
      <c r="E166" s="24" t="s">
        <v>65</v>
      </c>
      <c r="F166" s="27">
        <v>9.5</v>
      </c>
      <c r="G166" s="28">
        <f t="shared" si="2"/>
        <v>698.25</v>
      </c>
    </row>
    <row r="167" spans="1:7" s="4" customFormat="1" ht="18.75" customHeight="1" outlineLevel="2" x14ac:dyDescent="0.2">
      <c r="A167" s="23"/>
      <c r="B167" s="34" t="s">
        <v>457</v>
      </c>
      <c r="C167" s="24" t="s">
        <v>458</v>
      </c>
      <c r="D167" s="42">
        <v>25</v>
      </c>
      <c r="E167" s="24" t="s">
        <v>65</v>
      </c>
      <c r="F167" s="27">
        <v>10.5</v>
      </c>
      <c r="G167" s="28">
        <f t="shared" si="2"/>
        <v>771.75</v>
      </c>
    </row>
    <row r="168" spans="1:7" s="4" customFormat="1" ht="18.75" customHeight="1" outlineLevel="2" x14ac:dyDescent="0.2">
      <c r="A168" s="23"/>
      <c r="B168" s="34" t="s">
        <v>459</v>
      </c>
      <c r="C168" s="24" t="s">
        <v>460</v>
      </c>
      <c r="D168" s="42">
        <v>25</v>
      </c>
      <c r="E168" s="24" t="s">
        <v>65</v>
      </c>
      <c r="F168" s="27">
        <v>12</v>
      </c>
      <c r="G168" s="28">
        <f t="shared" si="2"/>
        <v>882</v>
      </c>
    </row>
    <row r="169" spans="1:7" s="4" customFormat="1" ht="18.75" customHeight="1" outlineLevel="2" x14ac:dyDescent="0.2">
      <c r="A169" s="23"/>
      <c r="B169" s="34" t="s">
        <v>461</v>
      </c>
      <c r="C169" s="24" t="s">
        <v>462</v>
      </c>
      <c r="D169" s="42">
        <v>25</v>
      </c>
      <c r="E169" s="24" t="s">
        <v>65</v>
      </c>
      <c r="F169" s="27">
        <v>12.5</v>
      </c>
      <c r="G169" s="28">
        <f t="shared" si="2"/>
        <v>918.75</v>
      </c>
    </row>
    <row r="170" spans="1:7" s="4" customFormat="1" ht="18.75" customHeight="1" outlineLevel="2" x14ac:dyDescent="0.2">
      <c r="A170" s="23"/>
      <c r="B170" s="34" t="s">
        <v>463</v>
      </c>
      <c r="C170" s="24" t="s">
        <v>464</v>
      </c>
      <c r="D170" s="42">
        <v>25</v>
      </c>
      <c r="E170" s="24" t="s">
        <v>65</v>
      </c>
      <c r="F170" s="27">
        <v>8.1999999999999993</v>
      </c>
      <c r="G170" s="28">
        <f t="shared" si="2"/>
        <v>602.69999999999993</v>
      </c>
    </row>
    <row r="171" spans="1:7" s="4" customFormat="1" ht="18.75" customHeight="1" outlineLevel="2" x14ac:dyDescent="0.2">
      <c r="A171" s="23"/>
      <c r="B171" s="34" t="s">
        <v>465</v>
      </c>
      <c r="C171" s="24" t="s">
        <v>466</v>
      </c>
      <c r="D171" s="42">
        <v>26</v>
      </c>
      <c r="E171" s="24" t="s">
        <v>65</v>
      </c>
      <c r="F171" s="27">
        <v>4.8</v>
      </c>
      <c r="G171" s="28">
        <f t="shared" si="2"/>
        <v>352.8</v>
      </c>
    </row>
    <row r="172" spans="1:7" s="4" customFormat="1" ht="18.75" customHeight="1" outlineLevel="2" x14ac:dyDescent="0.2">
      <c r="A172" s="23"/>
      <c r="B172" s="34" t="s">
        <v>481</v>
      </c>
      <c r="C172" s="24" t="s">
        <v>482</v>
      </c>
      <c r="D172" s="42">
        <v>20</v>
      </c>
      <c r="E172" s="24" t="s">
        <v>65</v>
      </c>
      <c r="F172" s="25">
        <v>6.7</v>
      </c>
      <c r="G172" s="26">
        <f t="shared" si="2"/>
        <v>492.45</v>
      </c>
    </row>
    <row r="173" spans="1:7" s="4" customFormat="1" ht="18.75" customHeight="1" outlineLevel="2" x14ac:dyDescent="0.2">
      <c r="A173" s="23"/>
      <c r="B173" s="34" t="s">
        <v>389</v>
      </c>
      <c r="C173" s="24">
        <v>13037</v>
      </c>
      <c r="D173" s="42">
        <v>27</v>
      </c>
      <c r="E173" s="24" t="s">
        <v>232</v>
      </c>
      <c r="F173" s="25">
        <v>8.6</v>
      </c>
      <c r="G173" s="26">
        <f t="shared" si="2"/>
        <v>632.1</v>
      </c>
    </row>
    <row r="174" spans="1:7" s="4" customFormat="1" ht="18.75" customHeight="1" outlineLevel="2" x14ac:dyDescent="0.2">
      <c r="A174" s="23"/>
      <c r="B174" s="34" t="s">
        <v>122</v>
      </c>
      <c r="C174" s="24">
        <v>13074</v>
      </c>
      <c r="D174" s="42">
        <v>20</v>
      </c>
      <c r="E174" s="24" t="s">
        <v>232</v>
      </c>
      <c r="F174" s="25">
        <v>3.8</v>
      </c>
      <c r="G174" s="26">
        <f t="shared" si="2"/>
        <v>279.3</v>
      </c>
    </row>
    <row r="175" spans="1:7" s="4" customFormat="1" ht="18.75" customHeight="1" outlineLevel="2" x14ac:dyDescent="0.2">
      <c r="A175" s="23"/>
      <c r="B175" s="34" t="s">
        <v>352</v>
      </c>
      <c r="C175" s="24" t="s">
        <v>353</v>
      </c>
      <c r="D175" s="42">
        <v>25</v>
      </c>
      <c r="E175" s="24" t="s">
        <v>532</v>
      </c>
      <c r="F175" s="25">
        <v>7.5</v>
      </c>
      <c r="G175" s="26">
        <f t="shared" si="2"/>
        <v>551.25</v>
      </c>
    </row>
    <row r="176" spans="1:7" s="4" customFormat="1" ht="18.75" customHeight="1" outlineLevel="1" x14ac:dyDescent="0.2">
      <c r="A176" s="63" t="s">
        <v>19</v>
      </c>
      <c r="B176" s="64"/>
      <c r="C176" s="64"/>
      <c r="D176" s="64"/>
      <c r="E176" s="64"/>
      <c r="F176" s="64"/>
      <c r="G176" s="65"/>
    </row>
    <row r="177" spans="1:7" s="4" customFormat="1" ht="18.75" customHeight="1" outlineLevel="2" x14ac:dyDescent="0.2">
      <c r="A177" s="23"/>
      <c r="B177" s="34" t="s">
        <v>32</v>
      </c>
      <c r="C177" s="24" t="s">
        <v>33</v>
      </c>
      <c r="D177" s="42">
        <v>25</v>
      </c>
      <c r="E177" s="24" t="s">
        <v>34</v>
      </c>
      <c r="F177" s="27">
        <v>7.9</v>
      </c>
      <c r="G177" s="28">
        <f t="shared" si="2"/>
        <v>580.65</v>
      </c>
    </row>
    <row r="178" spans="1:7" s="4" customFormat="1" ht="18.75" customHeight="1" outlineLevel="2" x14ac:dyDescent="0.2">
      <c r="A178" s="23"/>
      <c r="B178" s="34" t="s">
        <v>450</v>
      </c>
      <c r="C178" s="24" t="s">
        <v>451</v>
      </c>
      <c r="D178" s="42">
        <v>20</v>
      </c>
      <c r="E178" s="24" t="s">
        <v>65</v>
      </c>
      <c r="F178" s="27">
        <v>8.9</v>
      </c>
      <c r="G178" s="28">
        <f t="shared" si="2"/>
        <v>654.15</v>
      </c>
    </row>
    <row r="179" spans="1:7" s="4" customFormat="1" ht="18.75" customHeight="1" outlineLevel="2" x14ac:dyDescent="0.2">
      <c r="A179" s="23"/>
      <c r="B179" s="34" t="s">
        <v>36</v>
      </c>
      <c r="C179" s="24" t="s">
        <v>35</v>
      </c>
      <c r="D179" s="42">
        <v>25</v>
      </c>
      <c r="E179" s="24" t="s">
        <v>65</v>
      </c>
      <c r="F179" s="27">
        <v>6.4</v>
      </c>
      <c r="G179" s="28">
        <f t="shared" si="2"/>
        <v>470.40000000000003</v>
      </c>
    </row>
    <row r="180" spans="1:7" s="4" customFormat="1" ht="18.75" customHeight="1" outlineLevel="2" x14ac:dyDescent="0.2">
      <c r="A180" s="23"/>
      <c r="B180" s="34" t="s">
        <v>479</v>
      </c>
      <c r="C180" s="34" t="s">
        <v>480</v>
      </c>
      <c r="D180" s="42">
        <v>25</v>
      </c>
      <c r="E180" s="24" t="s">
        <v>65</v>
      </c>
      <c r="F180" s="25">
        <v>5.5</v>
      </c>
      <c r="G180" s="26">
        <f t="shared" si="2"/>
        <v>404.25</v>
      </c>
    </row>
    <row r="181" spans="1:7" s="4" customFormat="1" ht="18.75" customHeight="1" outlineLevel="2" x14ac:dyDescent="0.2">
      <c r="A181" s="23"/>
      <c r="B181" s="34" t="s">
        <v>477</v>
      </c>
      <c r="C181" s="24" t="s">
        <v>478</v>
      </c>
      <c r="D181" s="42">
        <v>25</v>
      </c>
      <c r="E181" s="24" t="s">
        <v>65</v>
      </c>
      <c r="F181" s="27">
        <v>6.7</v>
      </c>
      <c r="G181" s="28">
        <f t="shared" si="2"/>
        <v>492.45</v>
      </c>
    </row>
    <row r="182" spans="1:7" s="4" customFormat="1" ht="18.75" customHeight="1" outlineLevel="2" x14ac:dyDescent="0.2">
      <c r="A182" s="23"/>
      <c r="B182" s="34" t="s">
        <v>49</v>
      </c>
      <c r="C182" s="24" t="s">
        <v>50</v>
      </c>
      <c r="D182" s="42">
        <v>25</v>
      </c>
      <c r="E182" s="24" t="s">
        <v>34</v>
      </c>
      <c r="F182" s="27">
        <v>7.9</v>
      </c>
      <c r="G182" s="28">
        <f t="shared" si="2"/>
        <v>580.65</v>
      </c>
    </row>
    <row r="183" spans="1:7" s="4" customFormat="1" ht="18.75" customHeight="1" outlineLevel="2" x14ac:dyDescent="0.2">
      <c r="A183" s="23"/>
      <c r="B183" s="34" t="s">
        <v>219</v>
      </c>
      <c r="C183" s="24" t="s">
        <v>62</v>
      </c>
      <c r="D183" s="42">
        <v>25</v>
      </c>
      <c r="E183" s="24" t="s">
        <v>34</v>
      </c>
      <c r="F183" s="27">
        <v>11.5</v>
      </c>
      <c r="G183" s="28">
        <f t="shared" si="2"/>
        <v>845.25</v>
      </c>
    </row>
    <row r="184" spans="1:7" s="4" customFormat="1" ht="18.75" customHeight="1" outlineLevel="2" x14ac:dyDescent="0.2">
      <c r="A184" s="23"/>
      <c r="B184" s="34" t="s">
        <v>90</v>
      </c>
      <c r="C184" s="24" t="s">
        <v>91</v>
      </c>
      <c r="D184" s="42">
        <v>25</v>
      </c>
      <c r="E184" s="24" t="s">
        <v>65</v>
      </c>
      <c r="F184" s="27">
        <v>5.8</v>
      </c>
      <c r="G184" s="28">
        <f t="shared" si="2"/>
        <v>426.3</v>
      </c>
    </row>
    <row r="185" spans="1:7" s="4" customFormat="1" ht="18.75" customHeight="1" outlineLevel="2" x14ac:dyDescent="0.2">
      <c r="A185" s="23"/>
      <c r="B185" s="34" t="s">
        <v>365</v>
      </c>
      <c r="C185" s="24" t="s">
        <v>366</v>
      </c>
      <c r="D185" s="42">
        <v>20</v>
      </c>
      <c r="E185" s="24" t="s">
        <v>65</v>
      </c>
      <c r="F185" s="27">
        <v>7.3</v>
      </c>
      <c r="G185" s="28">
        <f t="shared" si="2"/>
        <v>536.54999999999995</v>
      </c>
    </row>
    <row r="186" spans="1:7" s="4" customFormat="1" ht="18.75" customHeight="1" outlineLevel="2" x14ac:dyDescent="0.2">
      <c r="A186" s="23"/>
      <c r="B186" s="34" t="s">
        <v>369</v>
      </c>
      <c r="C186" s="24" t="s">
        <v>370</v>
      </c>
      <c r="D186" s="42">
        <v>20</v>
      </c>
      <c r="E186" s="24" t="s">
        <v>65</v>
      </c>
      <c r="F186" s="27">
        <v>7.8</v>
      </c>
      <c r="G186" s="28">
        <f t="shared" si="2"/>
        <v>573.29999999999995</v>
      </c>
    </row>
    <row r="187" spans="1:7" s="4" customFormat="1" ht="18.75" customHeight="1" outlineLevel="2" x14ac:dyDescent="0.2">
      <c r="A187" s="23"/>
      <c r="B187" s="34" t="s">
        <v>266</v>
      </c>
      <c r="C187" s="24" t="s">
        <v>267</v>
      </c>
      <c r="D187" s="42">
        <v>25</v>
      </c>
      <c r="E187" s="24" t="s">
        <v>65</v>
      </c>
      <c r="F187" s="27">
        <v>5.5</v>
      </c>
      <c r="G187" s="28">
        <f t="shared" si="2"/>
        <v>404.25</v>
      </c>
    </row>
    <row r="188" spans="1:7" s="4" customFormat="1" ht="18.75" customHeight="1" outlineLevel="2" x14ac:dyDescent="0.2">
      <c r="A188" s="23"/>
      <c r="B188" s="34" t="s">
        <v>505</v>
      </c>
      <c r="C188" s="24" t="s">
        <v>506</v>
      </c>
      <c r="D188" s="42">
        <v>12</v>
      </c>
      <c r="E188" s="24" t="s">
        <v>31</v>
      </c>
      <c r="F188" s="27">
        <v>9.6</v>
      </c>
      <c r="G188" s="28">
        <f t="shared" si="2"/>
        <v>705.6</v>
      </c>
    </row>
    <row r="189" spans="1:7" s="4" customFormat="1" ht="18.75" customHeight="1" outlineLevel="2" x14ac:dyDescent="0.2">
      <c r="A189" s="23"/>
      <c r="B189" s="34" t="s">
        <v>115</v>
      </c>
      <c r="C189" s="24" t="s">
        <v>116</v>
      </c>
      <c r="D189" s="42">
        <v>40</v>
      </c>
      <c r="E189" s="24" t="s">
        <v>34</v>
      </c>
      <c r="F189" s="27">
        <v>6.5</v>
      </c>
      <c r="G189" s="28">
        <f t="shared" si="2"/>
        <v>477.75</v>
      </c>
    </row>
    <row r="190" spans="1:7" s="4" customFormat="1" ht="18.75" customHeight="1" outlineLevel="2" x14ac:dyDescent="0.2">
      <c r="A190" s="23"/>
      <c r="B190" s="34" t="s">
        <v>123</v>
      </c>
      <c r="C190" s="24">
        <v>28017</v>
      </c>
      <c r="D190" s="42">
        <v>25</v>
      </c>
      <c r="E190" s="24" t="s">
        <v>232</v>
      </c>
      <c r="F190" s="27">
        <v>10.8</v>
      </c>
      <c r="G190" s="28">
        <f t="shared" si="2"/>
        <v>793.80000000000007</v>
      </c>
    </row>
    <row r="191" spans="1:7" s="4" customFormat="1" ht="18.75" customHeight="1" outlineLevel="2" x14ac:dyDescent="0.2">
      <c r="A191" s="23"/>
      <c r="B191" s="34" t="s">
        <v>123</v>
      </c>
      <c r="C191" s="24">
        <v>28037</v>
      </c>
      <c r="D191" s="42">
        <v>25</v>
      </c>
      <c r="E191" s="24" t="s">
        <v>232</v>
      </c>
      <c r="F191" s="27">
        <v>14.5</v>
      </c>
      <c r="G191" s="28">
        <f t="shared" si="2"/>
        <v>1065.75</v>
      </c>
    </row>
    <row r="192" spans="1:7" s="4" customFormat="1" ht="18.75" customHeight="1" outlineLevel="2" x14ac:dyDescent="0.2">
      <c r="A192" s="23"/>
      <c r="B192" s="34" t="s">
        <v>361</v>
      </c>
      <c r="C192" s="24" t="s">
        <v>362</v>
      </c>
      <c r="D192" s="42">
        <v>20</v>
      </c>
      <c r="E192" s="24" t="s">
        <v>65</v>
      </c>
      <c r="F192" s="27">
        <v>8.8000000000000007</v>
      </c>
      <c r="G192" s="28">
        <f t="shared" si="2"/>
        <v>646.80000000000007</v>
      </c>
    </row>
    <row r="193" spans="1:7" s="4" customFormat="1" ht="18.75" customHeight="1" outlineLevel="2" x14ac:dyDescent="0.2">
      <c r="A193" s="23"/>
      <c r="B193" s="34" t="s">
        <v>173</v>
      </c>
      <c r="C193" s="24" t="s">
        <v>174</v>
      </c>
      <c r="D193" s="42">
        <v>25</v>
      </c>
      <c r="E193" s="24" t="s">
        <v>34</v>
      </c>
      <c r="F193" s="27">
        <v>9.1999999999999993</v>
      </c>
      <c r="G193" s="28">
        <f t="shared" si="2"/>
        <v>676.19999999999993</v>
      </c>
    </row>
    <row r="194" spans="1:7" s="4" customFormat="1" ht="18.75" customHeight="1" outlineLevel="1" x14ac:dyDescent="0.2">
      <c r="A194" s="63" t="s">
        <v>11</v>
      </c>
      <c r="B194" s="64"/>
      <c r="C194" s="64"/>
      <c r="D194" s="64"/>
      <c r="E194" s="64"/>
      <c r="F194" s="64"/>
      <c r="G194" s="65"/>
    </row>
    <row r="195" spans="1:7" s="4" customFormat="1" ht="18.75" customHeight="1" outlineLevel="2" x14ac:dyDescent="0.2">
      <c r="A195" s="23"/>
      <c r="B195" s="60" t="s">
        <v>452</v>
      </c>
      <c r="C195" s="56" t="s">
        <v>453</v>
      </c>
      <c r="D195" s="49">
        <v>25</v>
      </c>
      <c r="E195" s="49" t="s">
        <v>65</v>
      </c>
      <c r="F195" s="25">
        <v>6.6</v>
      </c>
      <c r="G195" s="26">
        <f t="shared" si="2"/>
        <v>485.09999999999997</v>
      </c>
    </row>
    <row r="196" spans="1:7" s="4" customFormat="1" ht="18.75" customHeight="1" outlineLevel="2" x14ac:dyDescent="0.2">
      <c r="A196" s="23"/>
      <c r="B196" s="30" t="s">
        <v>40</v>
      </c>
      <c r="C196" s="56" t="s">
        <v>41</v>
      </c>
      <c r="D196" s="49">
        <v>25</v>
      </c>
      <c r="E196" s="56" t="s">
        <v>34</v>
      </c>
      <c r="F196" s="25">
        <v>7.4</v>
      </c>
      <c r="G196" s="26">
        <f t="shared" si="2"/>
        <v>543.9</v>
      </c>
    </row>
    <row r="197" spans="1:7" s="4" customFormat="1" ht="18.75" customHeight="1" outlineLevel="2" x14ac:dyDescent="0.2">
      <c r="A197" s="23"/>
      <c r="B197" s="30" t="s">
        <v>46</v>
      </c>
      <c r="C197" s="56" t="s">
        <v>45</v>
      </c>
      <c r="D197" s="49">
        <v>25</v>
      </c>
      <c r="E197" s="56" t="s">
        <v>34</v>
      </c>
      <c r="F197" s="25">
        <v>6.3</v>
      </c>
      <c r="G197" s="26">
        <f t="shared" si="2"/>
        <v>463.05</v>
      </c>
    </row>
    <row r="198" spans="1:7" s="4" customFormat="1" ht="18.75" customHeight="1" outlineLevel="2" x14ac:dyDescent="0.2">
      <c r="A198" s="23"/>
      <c r="B198" s="34" t="s">
        <v>473</v>
      </c>
      <c r="C198" s="34" t="s">
        <v>474</v>
      </c>
      <c r="D198" s="49">
        <v>25</v>
      </c>
      <c r="E198" s="34" t="s">
        <v>65</v>
      </c>
      <c r="F198" s="25">
        <v>3.8</v>
      </c>
      <c r="G198" s="26">
        <f t="shared" si="2"/>
        <v>279.3</v>
      </c>
    </row>
    <row r="199" spans="1:7" s="4" customFormat="1" ht="18.75" customHeight="1" outlineLevel="2" x14ac:dyDescent="0.2">
      <c r="A199" s="23"/>
      <c r="B199" s="34" t="s">
        <v>373</v>
      </c>
      <c r="C199" s="34" t="s">
        <v>374</v>
      </c>
      <c r="D199" s="49">
        <v>20</v>
      </c>
      <c r="E199" s="34" t="s">
        <v>65</v>
      </c>
      <c r="F199" s="25">
        <v>6.9</v>
      </c>
      <c r="G199" s="26">
        <f t="shared" si="2"/>
        <v>507.15000000000003</v>
      </c>
    </row>
    <row r="200" spans="1:7" s="4" customFormat="1" ht="18.75" customHeight="1" outlineLevel="2" x14ac:dyDescent="0.2">
      <c r="A200" s="23"/>
      <c r="B200" s="34" t="s">
        <v>313</v>
      </c>
      <c r="C200" s="34" t="s">
        <v>314</v>
      </c>
      <c r="D200" s="49">
        <v>20</v>
      </c>
      <c r="E200" s="34" t="s">
        <v>65</v>
      </c>
      <c r="F200" s="25">
        <v>6.5</v>
      </c>
      <c r="G200" s="26">
        <f t="shared" si="2"/>
        <v>477.75</v>
      </c>
    </row>
    <row r="201" spans="1:7" s="4" customFormat="1" ht="18.75" customHeight="1" outlineLevel="2" x14ac:dyDescent="0.2">
      <c r="A201" s="23"/>
      <c r="B201" s="35" t="s">
        <v>385</v>
      </c>
      <c r="C201" s="35" t="s">
        <v>386</v>
      </c>
      <c r="D201" s="43">
        <v>20</v>
      </c>
      <c r="E201" s="34" t="s">
        <v>65</v>
      </c>
      <c r="F201" s="32">
        <v>5.5</v>
      </c>
      <c r="G201" s="33">
        <f t="shared" si="2"/>
        <v>404.25</v>
      </c>
    </row>
    <row r="202" spans="1:7" s="4" customFormat="1" ht="18.75" customHeight="1" outlineLevel="2" x14ac:dyDescent="0.2">
      <c r="A202" s="23"/>
      <c r="B202" s="35" t="s">
        <v>394</v>
      </c>
      <c r="C202" s="35" t="s">
        <v>395</v>
      </c>
      <c r="D202" s="43">
        <v>15</v>
      </c>
      <c r="E202" s="35" t="s">
        <v>31</v>
      </c>
      <c r="F202" s="32">
        <v>9.5</v>
      </c>
      <c r="G202" s="33">
        <f t="shared" si="2"/>
        <v>698.25</v>
      </c>
    </row>
    <row r="203" spans="1:7" s="4" customFormat="1" ht="18.75" customHeight="1" outlineLevel="2" x14ac:dyDescent="0.2">
      <c r="A203" s="23"/>
      <c r="B203" s="35" t="s">
        <v>420</v>
      </c>
      <c r="C203" s="35" t="s">
        <v>421</v>
      </c>
      <c r="D203" s="43">
        <v>25</v>
      </c>
      <c r="E203" s="35" t="s">
        <v>354</v>
      </c>
      <c r="F203" s="32">
        <v>9.9</v>
      </c>
      <c r="G203" s="33">
        <f t="shared" si="2"/>
        <v>727.65</v>
      </c>
    </row>
    <row r="204" spans="1:7" s="4" customFormat="1" ht="18.75" customHeight="1" outlineLevel="2" x14ac:dyDescent="0.2">
      <c r="A204" s="23"/>
      <c r="B204" s="34" t="s">
        <v>68</v>
      </c>
      <c r="C204" s="34" t="s">
        <v>69</v>
      </c>
      <c r="D204" s="49">
        <v>25</v>
      </c>
      <c r="E204" s="34" t="s">
        <v>65</v>
      </c>
      <c r="F204" s="25">
        <v>4.8</v>
      </c>
      <c r="G204" s="26">
        <f t="shared" si="2"/>
        <v>352.8</v>
      </c>
    </row>
    <row r="205" spans="1:7" s="4" customFormat="1" ht="18.75" customHeight="1" outlineLevel="2" x14ac:dyDescent="0.2">
      <c r="A205" s="23"/>
      <c r="B205" s="34" t="s">
        <v>118</v>
      </c>
      <c r="C205" s="34" t="s">
        <v>119</v>
      </c>
      <c r="D205" s="49">
        <v>25</v>
      </c>
      <c r="E205" s="34" t="s">
        <v>37</v>
      </c>
      <c r="F205" s="25">
        <v>6.6</v>
      </c>
      <c r="G205" s="26">
        <f t="shared" si="2"/>
        <v>485.09999999999997</v>
      </c>
    </row>
    <row r="206" spans="1:7" s="4" customFormat="1" ht="18.75" customHeight="1" outlineLevel="2" x14ac:dyDescent="0.2">
      <c r="A206" s="23"/>
      <c r="B206" s="34" t="s">
        <v>133</v>
      </c>
      <c r="C206" s="34">
        <v>67032</v>
      </c>
      <c r="D206" s="49">
        <v>25</v>
      </c>
      <c r="E206" s="34" t="s">
        <v>232</v>
      </c>
      <c r="F206" s="25">
        <v>3.8</v>
      </c>
      <c r="G206" s="26">
        <f t="shared" si="2"/>
        <v>279.3</v>
      </c>
    </row>
    <row r="207" spans="1:7" s="4" customFormat="1" ht="18.75" customHeight="1" outlineLevel="2" x14ac:dyDescent="0.2">
      <c r="A207" s="23"/>
      <c r="B207" s="34" t="s">
        <v>343</v>
      </c>
      <c r="C207" s="34" t="s">
        <v>168</v>
      </c>
      <c r="D207" s="49">
        <v>25</v>
      </c>
      <c r="E207" s="34" t="s">
        <v>31</v>
      </c>
      <c r="F207" s="25">
        <v>6.6</v>
      </c>
      <c r="G207" s="26">
        <f t="shared" si="2"/>
        <v>485.09999999999997</v>
      </c>
    </row>
    <row r="208" spans="1:7" s="4" customFormat="1" ht="18.75" customHeight="1" outlineLevel="2" x14ac:dyDescent="0.2">
      <c r="A208" s="23"/>
      <c r="B208" s="34" t="s">
        <v>342</v>
      </c>
      <c r="C208" s="34" t="s">
        <v>344</v>
      </c>
      <c r="D208" s="49">
        <v>20</v>
      </c>
      <c r="E208" s="34" t="s">
        <v>31</v>
      </c>
      <c r="F208" s="25">
        <v>6.3</v>
      </c>
      <c r="G208" s="26">
        <f t="shared" si="2"/>
        <v>463.05</v>
      </c>
    </row>
    <row r="209" spans="1:7" s="4" customFormat="1" ht="18.75" customHeight="1" outlineLevel="2" x14ac:dyDescent="0.2">
      <c r="A209" s="23"/>
      <c r="B209" s="34" t="s">
        <v>169</v>
      </c>
      <c r="C209" s="34" t="s">
        <v>170</v>
      </c>
      <c r="D209" s="49">
        <v>30</v>
      </c>
      <c r="E209" s="34" t="s">
        <v>34</v>
      </c>
      <c r="F209" s="25">
        <v>5.7</v>
      </c>
      <c r="G209" s="26">
        <f t="shared" si="2"/>
        <v>418.95</v>
      </c>
    </row>
    <row r="210" spans="1:7" s="4" customFormat="1" ht="18.75" customHeight="1" outlineLevel="1" x14ac:dyDescent="0.2">
      <c r="A210" s="63" t="s">
        <v>20</v>
      </c>
      <c r="B210" s="64"/>
      <c r="C210" s="64"/>
      <c r="D210" s="64"/>
      <c r="E210" s="64"/>
      <c r="F210" s="64"/>
      <c r="G210" s="65"/>
    </row>
    <row r="211" spans="1:7" s="4" customFormat="1" ht="18.75" customHeight="1" outlineLevel="2" x14ac:dyDescent="0.2">
      <c r="A211" s="23"/>
      <c r="B211" s="35" t="s">
        <v>257</v>
      </c>
      <c r="C211" s="35" t="s">
        <v>258</v>
      </c>
      <c r="D211" s="43">
        <v>22</v>
      </c>
      <c r="E211" s="35" t="s">
        <v>65</v>
      </c>
      <c r="F211" s="32">
        <v>4.5</v>
      </c>
      <c r="G211" s="33">
        <f>F211*$B$13</f>
        <v>330.75</v>
      </c>
    </row>
    <row r="212" spans="1:7" s="4" customFormat="1" ht="18.75" customHeight="1" outlineLevel="2" x14ac:dyDescent="0.2">
      <c r="A212" s="23"/>
      <c r="B212" s="35" t="s">
        <v>371</v>
      </c>
      <c r="C212" s="35" t="s">
        <v>372</v>
      </c>
      <c r="D212" s="43">
        <v>20</v>
      </c>
      <c r="E212" s="35" t="s">
        <v>65</v>
      </c>
      <c r="F212" s="32">
        <v>5.5</v>
      </c>
      <c r="G212" s="33">
        <f>F212*$B$13</f>
        <v>404.25</v>
      </c>
    </row>
    <row r="213" spans="1:7" s="4" customFormat="1" ht="18.75" customHeight="1" outlineLevel="2" x14ac:dyDescent="0.2">
      <c r="A213" s="23"/>
      <c r="B213" s="35" t="s">
        <v>237</v>
      </c>
      <c r="C213" s="35" t="s">
        <v>393</v>
      </c>
      <c r="D213" s="43">
        <v>50</v>
      </c>
      <c r="E213" s="35" t="s">
        <v>34</v>
      </c>
      <c r="F213" s="32">
        <v>6.5</v>
      </c>
      <c r="G213" s="33">
        <f>F213*$B$13</f>
        <v>477.75</v>
      </c>
    </row>
    <row r="214" spans="1:7" s="4" customFormat="1" ht="18.75" customHeight="1" outlineLevel="1" x14ac:dyDescent="0.2">
      <c r="A214" s="63" t="s">
        <v>82</v>
      </c>
      <c r="B214" s="64"/>
      <c r="C214" s="64"/>
      <c r="D214" s="64"/>
      <c r="E214" s="64"/>
      <c r="F214" s="64"/>
      <c r="G214" s="65"/>
    </row>
    <row r="215" spans="1:7" s="4" customFormat="1" ht="18.75" customHeight="1" outlineLevel="2" x14ac:dyDescent="0.2">
      <c r="A215" s="23"/>
      <c r="B215" s="34" t="s">
        <v>80</v>
      </c>
      <c r="C215" s="34" t="s">
        <v>81</v>
      </c>
      <c r="D215" s="49">
        <v>20</v>
      </c>
      <c r="E215" s="34" t="s">
        <v>232</v>
      </c>
      <c r="F215" s="25">
        <v>6.6</v>
      </c>
      <c r="G215" s="26">
        <f t="shared" ref="G215:G277" si="3">F215*$B$13</f>
        <v>485.09999999999997</v>
      </c>
    </row>
    <row r="216" spans="1:7" s="4" customFormat="1" ht="18.75" customHeight="1" outlineLevel="2" x14ac:dyDescent="0.2">
      <c r="A216" s="23"/>
      <c r="B216" s="34" t="s">
        <v>425</v>
      </c>
      <c r="C216" s="34" t="s">
        <v>424</v>
      </c>
      <c r="D216" s="49">
        <v>15</v>
      </c>
      <c r="E216" s="34" t="s">
        <v>426</v>
      </c>
      <c r="F216" s="25">
        <v>10.7</v>
      </c>
      <c r="G216" s="26">
        <f t="shared" si="3"/>
        <v>786.44999999999993</v>
      </c>
    </row>
    <row r="217" spans="1:7" s="4" customFormat="1" ht="18.75" customHeight="1" outlineLevel="2" x14ac:dyDescent="0.2">
      <c r="A217" s="23"/>
      <c r="B217" s="34" t="s">
        <v>379</v>
      </c>
      <c r="C217" s="34" t="s">
        <v>380</v>
      </c>
      <c r="D217" s="49">
        <v>20</v>
      </c>
      <c r="E217" s="34" t="s">
        <v>65</v>
      </c>
      <c r="F217" s="25">
        <v>4.9000000000000004</v>
      </c>
      <c r="G217" s="26">
        <f t="shared" si="3"/>
        <v>360.15000000000003</v>
      </c>
    </row>
    <row r="218" spans="1:7" s="4" customFormat="1" ht="18.75" customHeight="1" outlineLevel="2" x14ac:dyDescent="0.2">
      <c r="A218" s="23"/>
      <c r="B218" s="34" t="s">
        <v>286</v>
      </c>
      <c r="C218" s="34" t="s">
        <v>287</v>
      </c>
      <c r="D218" s="49">
        <v>15</v>
      </c>
      <c r="E218" s="34" t="s">
        <v>31</v>
      </c>
      <c r="F218" s="25">
        <v>8</v>
      </c>
      <c r="G218" s="26">
        <f t="shared" si="3"/>
        <v>588</v>
      </c>
    </row>
    <row r="219" spans="1:7" s="4" customFormat="1" ht="18.75" customHeight="1" outlineLevel="2" x14ac:dyDescent="0.2">
      <c r="A219" s="23"/>
      <c r="B219" s="34" t="s">
        <v>166</v>
      </c>
      <c r="C219" s="34" t="s">
        <v>486</v>
      </c>
      <c r="D219" s="49">
        <v>15</v>
      </c>
      <c r="E219" s="34" t="s">
        <v>31</v>
      </c>
      <c r="F219" s="25">
        <v>8.9</v>
      </c>
      <c r="G219" s="26">
        <f t="shared" si="3"/>
        <v>654.15</v>
      </c>
    </row>
    <row r="220" spans="1:7" s="4" customFormat="1" ht="18.75" customHeight="1" outlineLevel="2" x14ac:dyDescent="0.2">
      <c r="A220" s="23"/>
      <c r="B220" s="34" t="s">
        <v>324</v>
      </c>
      <c r="C220" s="34" t="s">
        <v>325</v>
      </c>
      <c r="D220" s="49">
        <v>25</v>
      </c>
      <c r="E220" s="34" t="s">
        <v>37</v>
      </c>
      <c r="F220" s="25">
        <v>5.8</v>
      </c>
      <c r="G220" s="26">
        <f t="shared" si="3"/>
        <v>426.3</v>
      </c>
    </row>
    <row r="221" spans="1:7" s="4" customFormat="1" ht="18.75" customHeight="1" outlineLevel="2" x14ac:dyDescent="0.2">
      <c r="A221" s="23"/>
      <c r="B221" s="34" t="s">
        <v>166</v>
      </c>
      <c r="C221" s="34" t="s">
        <v>167</v>
      </c>
      <c r="D221" s="49">
        <v>25</v>
      </c>
      <c r="E221" s="34" t="s">
        <v>31</v>
      </c>
      <c r="F221" s="25">
        <v>9.8000000000000007</v>
      </c>
      <c r="G221" s="26">
        <f t="shared" si="3"/>
        <v>720.30000000000007</v>
      </c>
    </row>
    <row r="222" spans="1:7" s="4" customFormat="1" ht="18.75" customHeight="1" outlineLevel="1" x14ac:dyDescent="0.2">
      <c r="A222" s="63" t="s">
        <v>21</v>
      </c>
      <c r="B222" s="64"/>
      <c r="C222" s="64"/>
      <c r="D222" s="64"/>
      <c r="E222" s="64"/>
      <c r="F222" s="64"/>
      <c r="G222" s="65"/>
    </row>
    <row r="223" spans="1:7" s="4" customFormat="1" ht="18.75" customHeight="1" outlineLevel="2" x14ac:dyDescent="0.2">
      <c r="A223" s="23"/>
      <c r="B223" s="34" t="s">
        <v>47</v>
      </c>
      <c r="C223" s="34" t="s">
        <v>48</v>
      </c>
      <c r="D223" s="49">
        <v>25</v>
      </c>
      <c r="E223" s="34" t="s">
        <v>34</v>
      </c>
      <c r="F223" s="25">
        <v>8.1999999999999993</v>
      </c>
      <c r="G223" s="26">
        <f t="shared" si="3"/>
        <v>602.69999999999993</v>
      </c>
    </row>
    <row r="224" spans="1:7" s="4" customFormat="1" ht="18.75" customHeight="1" outlineLevel="2" x14ac:dyDescent="0.2">
      <c r="A224" s="23"/>
      <c r="B224" s="34" t="s">
        <v>533</v>
      </c>
      <c r="C224" s="34" t="s">
        <v>534</v>
      </c>
      <c r="D224" s="49">
        <v>25</v>
      </c>
      <c r="E224" s="34" t="s">
        <v>354</v>
      </c>
      <c r="F224" s="25">
        <v>6.6</v>
      </c>
      <c r="G224" s="26">
        <f t="shared" si="3"/>
        <v>485.09999999999997</v>
      </c>
    </row>
    <row r="225" spans="1:7" s="4" customFormat="1" ht="18.75" customHeight="1" outlineLevel="2" x14ac:dyDescent="0.2">
      <c r="A225" s="23"/>
      <c r="B225" s="34" t="s">
        <v>535</v>
      </c>
      <c r="C225" s="34" t="s">
        <v>536</v>
      </c>
      <c r="D225" s="49">
        <v>25</v>
      </c>
      <c r="E225" s="34" t="s">
        <v>354</v>
      </c>
      <c r="F225" s="25">
        <v>4.9000000000000004</v>
      </c>
      <c r="G225" s="26">
        <f t="shared" si="3"/>
        <v>360.15000000000003</v>
      </c>
    </row>
    <row r="226" spans="1:7" s="4" customFormat="1" ht="18.75" customHeight="1" outlineLevel="2" x14ac:dyDescent="0.2">
      <c r="A226" s="23"/>
      <c r="B226" s="34" t="s">
        <v>345</v>
      </c>
      <c r="C226" s="34" t="s">
        <v>346</v>
      </c>
      <c r="D226" s="49">
        <v>25</v>
      </c>
      <c r="E226" s="34" t="s">
        <v>31</v>
      </c>
      <c r="F226" s="25">
        <v>6.3</v>
      </c>
      <c r="G226" s="26">
        <f t="shared" si="3"/>
        <v>463.05</v>
      </c>
    </row>
    <row r="227" spans="1:7" s="4" customFormat="1" ht="18.75" customHeight="1" outlineLevel="2" x14ac:dyDescent="0.2">
      <c r="A227" s="23"/>
      <c r="B227" s="34" t="s">
        <v>475</v>
      </c>
      <c r="C227" s="34" t="s">
        <v>476</v>
      </c>
      <c r="D227" s="49">
        <v>24</v>
      </c>
      <c r="E227" s="34" t="s">
        <v>65</v>
      </c>
      <c r="F227" s="25">
        <v>5.4</v>
      </c>
      <c r="G227" s="26">
        <f t="shared" si="3"/>
        <v>396.90000000000003</v>
      </c>
    </row>
    <row r="228" spans="1:7" s="4" customFormat="1" ht="18.75" customHeight="1" outlineLevel="2" x14ac:dyDescent="0.2">
      <c r="A228" s="23"/>
      <c r="B228" s="34" t="s">
        <v>250</v>
      </c>
      <c r="C228" s="34" t="s">
        <v>251</v>
      </c>
      <c r="D228" s="49">
        <v>25</v>
      </c>
      <c r="E228" s="34" t="s">
        <v>65</v>
      </c>
      <c r="F228" s="25">
        <v>9.8000000000000007</v>
      </c>
      <c r="G228" s="26">
        <f t="shared" si="3"/>
        <v>720.30000000000007</v>
      </c>
    </row>
    <row r="229" spans="1:7" s="4" customFormat="1" ht="18.75" customHeight="1" outlineLevel="2" x14ac:dyDescent="0.2">
      <c r="A229" s="23"/>
      <c r="B229" s="34" t="s">
        <v>471</v>
      </c>
      <c r="C229" s="34" t="s">
        <v>472</v>
      </c>
      <c r="D229" s="49">
        <v>26</v>
      </c>
      <c r="E229" s="34" t="s">
        <v>65</v>
      </c>
      <c r="F229" s="25">
        <v>7.5</v>
      </c>
      <c r="G229" s="26">
        <f t="shared" si="3"/>
        <v>551.25</v>
      </c>
    </row>
    <row r="230" spans="1:7" s="4" customFormat="1" ht="18.75" customHeight="1" outlineLevel="2" x14ac:dyDescent="0.2">
      <c r="A230" s="23"/>
      <c r="B230" s="34" t="s">
        <v>78</v>
      </c>
      <c r="C230" s="34" t="s">
        <v>79</v>
      </c>
      <c r="D230" s="49">
        <v>30</v>
      </c>
      <c r="E230" s="34" t="s">
        <v>232</v>
      </c>
      <c r="F230" s="25">
        <v>6.5</v>
      </c>
      <c r="G230" s="26">
        <f t="shared" si="3"/>
        <v>477.75</v>
      </c>
    </row>
    <row r="231" spans="1:7" s="4" customFormat="1" ht="18.75" customHeight="1" outlineLevel="2" x14ac:dyDescent="0.2">
      <c r="A231" s="23"/>
      <c r="B231" s="34" t="s">
        <v>240</v>
      </c>
      <c r="C231" s="34" t="s">
        <v>92</v>
      </c>
      <c r="D231" s="49">
        <v>25</v>
      </c>
      <c r="E231" s="34" t="s">
        <v>65</v>
      </c>
      <c r="F231" s="25">
        <v>5.4</v>
      </c>
      <c r="G231" s="26">
        <f t="shared" si="3"/>
        <v>396.90000000000003</v>
      </c>
    </row>
    <row r="232" spans="1:7" s="4" customFormat="1" ht="18.75" customHeight="1" outlineLevel="2" x14ac:dyDescent="0.2">
      <c r="A232" s="23"/>
      <c r="B232" s="34" t="s">
        <v>241</v>
      </c>
      <c r="C232" s="34" t="s">
        <v>93</v>
      </c>
      <c r="D232" s="49">
        <v>25</v>
      </c>
      <c r="E232" s="34" t="s">
        <v>65</v>
      </c>
      <c r="F232" s="25">
        <v>7.9</v>
      </c>
      <c r="G232" s="26">
        <f t="shared" si="3"/>
        <v>580.65</v>
      </c>
    </row>
    <row r="233" spans="1:7" s="4" customFormat="1" ht="18.75" customHeight="1" outlineLevel="2" x14ac:dyDescent="0.2">
      <c r="A233" s="23"/>
      <c r="B233" s="34" t="s">
        <v>242</v>
      </c>
      <c r="C233" s="34" t="s">
        <v>108</v>
      </c>
      <c r="D233" s="49">
        <v>25</v>
      </c>
      <c r="E233" s="34" t="s">
        <v>65</v>
      </c>
      <c r="F233" s="25">
        <v>5.5</v>
      </c>
      <c r="G233" s="26">
        <f t="shared" si="3"/>
        <v>404.25</v>
      </c>
    </row>
    <row r="234" spans="1:7" s="4" customFormat="1" ht="18.75" customHeight="1" outlineLevel="2" x14ac:dyDescent="0.2">
      <c r="A234" s="23"/>
      <c r="B234" s="34" t="s">
        <v>500</v>
      </c>
      <c r="C234" s="34" t="s">
        <v>499</v>
      </c>
      <c r="D234" s="49">
        <v>15</v>
      </c>
      <c r="E234" s="34" t="s">
        <v>31</v>
      </c>
      <c r="F234" s="25">
        <v>7.7</v>
      </c>
      <c r="G234" s="26">
        <f t="shared" si="3"/>
        <v>565.95000000000005</v>
      </c>
    </row>
    <row r="235" spans="1:7" s="4" customFormat="1" ht="18.75" customHeight="1" outlineLevel="2" x14ac:dyDescent="0.2">
      <c r="A235" s="23"/>
      <c r="B235" s="34" t="s">
        <v>132</v>
      </c>
      <c r="C235" s="34">
        <v>64073</v>
      </c>
      <c r="D235" s="49">
        <v>30</v>
      </c>
      <c r="E235" s="34" t="s">
        <v>232</v>
      </c>
      <c r="F235" s="25">
        <v>5.2</v>
      </c>
      <c r="G235" s="26">
        <f t="shared" si="3"/>
        <v>382.2</v>
      </c>
    </row>
    <row r="236" spans="1:7" s="4" customFormat="1" ht="18.75" customHeight="1" outlineLevel="2" x14ac:dyDescent="0.2">
      <c r="A236" s="23"/>
      <c r="B236" s="34" t="s">
        <v>243</v>
      </c>
      <c r="C236" s="34" t="s">
        <v>172</v>
      </c>
      <c r="D236" s="49">
        <v>25</v>
      </c>
      <c r="E236" s="34" t="s">
        <v>34</v>
      </c>
      <c r="F236" s="25">
        <v>11.399999999999999</v>
      </c>
      <c r="G236" s="26">
        <f t="shared" si="3"/>
        <v>837.89999999999986</v>
      </c>
    </row>
    <row r="237" spans="1:7" s="4" customFormat="1" ht="18.75" customHeight="1" outlineLevel="2" x14ac:dyDescent="0.2">
      <c r="A237" s="23"/>
      <c r="B237" s="34" t="s">
        <v>207</v>
      </c>
      <c r="C237" s="34" t="s">
        <v>206</v>
      </c>
      <c r="D237" s="49">
        <v>30</v>
      </c>
      <c r="E237" s="34" t="s">
        <v>37</v>
      </c>
      <c r="F237" s="25">
        <v>8.3000000000000007</v>
      </c>
      <c r="G237" s="26">
        <f t="shared" si="3"/>
        <v>610.05000000000007</v>
      </c>
    </row>
    <row r="238" spans="1:7" s="4" customFormat="1" ht="18.75" customHeight="1" outlineLevel="2" x14ac:dyDescent="0.2">
      <c r="A238" s="23"/>
      <c r="B238" s="34" t="s">
        <v>404</v>
      </c>
      <c r="C238" s="34" t="s">
        <v>405</v>
      </c>
      <c r="D238" s="49">
        <v>15</v>
      </c>
      <c r="E238" s="34" t="s">
        <v>31</v>
      </c>
      <c r="F238" s="25">
        <v>8</v>
      </c>
      <c r="G238" s="26">
        <f t="shared" si="3"/>
        <v>588</v>
      </c>
    </row>
    <row r="239" spans="1:7" s="4" customFormat="1" ht="18.75" customHeight="1" outlineLevel="2" x14ac:dyDescent="0.2">
      <c r="A239" s="23"/>
      <c r="B239" s="34" t="s">
        <v>284</v>
      </c>
      <c r="C239" s="34" t="s">
        <v>285</v>
      </c>
      <c r="D239" s="49">
        <v>15</v>
      </c>
      <c r="E239" s="34" t="s">
        <v>31</v>
      </c>
      <c r="F239" s="25">
        <v>10</v>
      </c>
      <c r="G239" s="26">
        <f t="shared" si="3"/>
        <v>735</v>
      </c>
    </row>
    <row r="240" spans="1:7" s="4" customFormat="1" ht="18.75" customHeight="1" outlineLevel="2" x14ac:dyDescent="0.2">
      <c r="A240" s="23"/>
      <c r="B240" s="34" t="s">
        <v>282</v>
      </c>
      <c r="C240" s="34" t="s">
        <v>283</v>
      </c>
      <c r="D240" s="49">
        <v>10</v>
      </c>
      <c r="E240" s="34" t="s">
        <v>31</v>
      </c>
      <c r="F240" s="25">
        <v>6.4</v>
      </c>
      <c r="G240" s="26">
        <f t="shared" si="3"/>
        <v>470.40000000000003</v>
      </c>
    </row>
    <row r="241" spans="1:7" s="4" customFormat="1" ht="18.75" customHeight="1" outlineLevel="2" x14ac:dyDescent="0.2">
      <c r="A241" s="23"/>
      <c r="B241" s="34" t="s">
        <v>244</v>
      </c>
      <c r="C241" s="34" t="s">
        <v>171</v>
      </c>
      <c r="D241" s="49">
        <v>25</v>
      </c>
      <c r="E241" s="34" t="s">
        <v>34</v>
      </c>
      <c r="F241" s="25">
        <v>8</v>
      </c>
      <c r="G241" s="26">
        <f t="shared" si="3"/>
        <v>588</v>
      </c>
    </row>
    <row r="242" spans="1:7" s="4" customFormat="1" ht="18.75" customHeight="1" outlineLevel="2" x14ac:dyDescent="0.2">
      <c r="A242" s="23"/>
      <c r="B242" s="34" t="s">
        <v>245</v>
      </c>
      <c r="C242" s="34" t="s">
        <v>97</v>
      </c>
      <c r="D242" s="49">
        <v>25</v>
      </c>
      <c r="E242" s="34" t="s">
        <v>65</v>
      </c>
      <c r="F242" s="25">
        <v>9.5</v>
      </c>
      <c r="G242" s="26">
        <f t="shared" si="3"/>
        <v>698.25</v>
      </c>
    </row>
    <row r="243" spans="1:7" s="4" customFormat="1" ht="18.75" customHeight="1" outlineLevel="1" x14ac:dyDescent="0.2">
      <c r="A243" s="63" t="s">
        <v>22</v>
      </c>
      <c r="B243" s="64"/>
      <c r="C243" s="64"/>
      <c r="D243" s="64"/>
      <c r="E243" s="64"/>
      <c r="F243" s="64"/>
      <c r="G243" s="65"/>
    </row>
    <row r="244" spans="1:7" s="4" customFormat="1" ht="18.75" customHeight="1" outlineLevel="2" x14ac:dyDescent="0.2">
      <c r="A244" s="23"/>
      <c r="B244" s="34" t="s">
        <v>104</v>
      </c>
      <c r="C244" s="34" t="s">
        <v>105</v>
      </c>
      <c r="D244" s="49">
        <v>25</v>
      </c>
      <c r="E244" s="34" t="s">
        <v>65</v>
      </c>
      <c r="F244" s="25">
        <v>5.6</v>
      </c>
      <c r="G244" s="26">
        <f t="shared" si="3"/>
        <v>411.59999999999997</v>
      </c>
    </row>
    <row r="245" spans="1:7" s="4" customFormat="1" ht="18.75" customHeight="1" outlineLevel="2" x14ac:dyDescent="0.2">
      <c r="A245" s="23"/>
      <c r="B245" s="34" t="s">
        <v>106</v>
      </c>
      <c r="C245" s="34" t="s">
        <v>107</v>
      </c>
      <c r="D245" s="49">
        <v>25</v>
      </c>
      <c r="E245" s="34" t="s">
        <v>65</v>
      </c>
      <c r="F245" s="25">
        <v>6.8</v>
      </c>
      <c r="G245" s="26">
        <f t="shared" si="3"/>
        <v>499.8</v>
      </c>
    </row>
    <row r="246" spans="1:7" s="4" customFormat="1" ht="18.75" customHeight="1" outlineLevel="2" x14ac:dyDescent="0.2">
      <c r="A246" s="23"/>
      <c r="B246" s="34" t="s">
        <v>253</v>
      </c>
      <c r="C246" s="34" t="s">
        <v>254</v>
      </c>
      <c r="D246" s="49">
        <v>25</v>
      </c>
      <c r="E246" s="34" t="s">
        <v>65</v>
      </c>
      <c r="F246" s="25">
        <v>6.5</v>
      </c>
      <c r="G246" s="26">
        <f t="shared" si="3"/>
        <v>477.75</v>
      </c>
    </row>
    <row r="247" spans="1:7" s="4" customFormat="1" ht="18.75" customHeight="1" outlineLevel="2" x14ac:dyDescent="0.2">
      <c r="A247" s="23"/>
      <c r="B247" s="34" t="s">
        <v>454</v>
      </c>
      <c r="C247" s="34" t="s">
        <v>252</v>
      </c>
      <c r="D247" s="49">
        <v>25</v>
      </c>
      <c r="E247" s="34" t="s">
        <v>65</v>
      </c>
      <c r="F247" s="25">
        <v>8.9</v>
      </c>
      <c r="G247" s="26">
        <f t="shared" si="3"/>
        <v>654.15</v>
      </c>
    </row>
    <row r="248" spans="1:7" s="4" customFormat="1" ht="18.75" customHeight="1" outlineLevel="2" x14ac:dyDescent="0.2">
      <c r="A248" s="23"/>
      <c r="B248" s="34" t="s">
        <v>113</v>
      </c>
      <c r="C248" s="34" t="s">
        <v>114</v>
      </c>
      <c r="D248" s="49">
        <v>25</v>
      </c>
      <c r="E248" s="34" t="s">
        <v>65</v>
      </c>
      <c r="F248" s="25">
        <v>9.1999999999999993</v>
      </c>
      <c r="G248" s="26">
        <f t="shared" si="3"/>
        <v>676.19999999999993</v>
      </c>
    </row>
    <row r="249" spans="1:7" s="4" customFormat="1" ht="18.75" customHeight="1" outlineLevel="2" x14ac:dyDescent="0.2">
      <c r="A249" s="23"/>
      <c r="B249" s="34" t="s">
        <v>113</v>
      </c>
      <c r="C249" s="34" t="s">
        <v>114</v>
      </c>
      <c r="D249" s="49">
        <v>25</v>
      </c>
      <c r="E249" s="34" t="s">
        <v>65</v>
      </c>
      <c r="F249" s="25">
        <v>9.1999999999999993</v>
      </c>
      <c r="G249" s="26">
        <f t="shared" si="3"/>
        <v>676.19999999999993</v>
      </c>
    </row>
    <row r="250" spans="1:7" s="4" customFormat="1" ht="18.75" customHeight="1" outlineLevel="2" x14ac:dyDescent="0.2">
      <c r="A250" s="23"/>
      <c r="B250" s="34" t="s">
        <v>407</v>
      </c>
      <c r="C250" s="34" t="s">
        <v>406</v>
      </c>
      <c r="D250" s="49">
        <v>15</v>
      </c>
      <c r="E250" s="34" t="s">
        <v>31</v>
      </c>
      <c r="F250" s="25">
        <v>11</v>
      </c>
      <c r="G250" s="26">
        <f t="shared" si="3"/>
        <v>808.5</v>
      </c>
    </row>
    <row r="251" spans="1:7" s="4" customFormat="1" ht="18.75" customHeight="1" outlineLevel="2" x14ac:dyDescent="0.2">
      <c r="A251" s="23"/>
      <c r="B251" s="34" t="s">
        <v>182</v>
      </c>
      <c r="C251" s="34" t="s">
        <v>183</v>
      </c>
      <c r="D251" s="49">
        <v>25</v>
      </c>
      <c r="E251" s="34" t="s">
        <v>34</v>
      </c>
      <c r="F251" s="25">
        <v>8.6</v>
      </c>
      <c r="G251" s="26">
        <f t="shared" si="3"/>
        <v>632.1</v>
      </c>
    </row>
    <row r="252" spans="1:7" s="4" customFormat="1" ht="18.75" customHeight="1" outlineLevel="2" x14ac:dyDescent="0.2">
      <c r="A252" s="23"/>
      <c r="B252" s="34" t="s">
        <v>272</v>
      </c>
      <c r="C252" s="34" t="s">
        <v>271</v>
      </c>
      <c r="D252" s="49">
        <v>25</v>
      </c>
      <c r="E252" s="34" t="s">
        <v>65</v>
      </c>
      <c r="F252" s="25">
        <v>9.4</v>
      </c>
      <c r="G252" s="26">
        <f t="shared" si="3"/>
        <v>690.9</v>
      </c>
    </row>
    <row r="253" spans="1:7" s="4" customFormat="1" ht="18.75" customHeight="1" outlineLevel="2" x14ac:dyDescent="0.2">
      <c r="A253" s="23"/>
      <c r="B253" s="34" t="s">
        <v>184</v>
      </c>
      <c r="C253" s="34" t="s">
        <v>185</v>
      </c>
      <c r="D253" s="49">
        <v>25</v>
      </c>
      <c r="E253" s="34" t="s">
        <v>34</v>
      </c>
      <c r="F253" s="25">
        <v>6.6000000000000005</v>
      </c>
      <c r="G253" s="26">
        <f t="shared" si="3"/>
        <v>485.1</v>
      </c>
    </row>
    <row r="254" spans="1:7" s="4" customFormat="1" ht="18.75" customHeight="1" outlineLevel="2" x14ac:dyDescent="0.2">
      <c r="A254" s="23"/>
      <c r="B254" s="34" t="s">
        <v>182</v>
      </c>
      <c r="C254" s="34" t="s">
        <v>188</v>
      </c>
      <c r="D254" s="49">
        <v>25</v>
      </c>
      <c r="E254" s="34" t="s">
        <v>37</v>
      </c>
      <c r="F254" s="25">
        <v>9.1999999999999993</v>
      </c>
      <c r="G254" s="26">
        <f t="shared" si="3"/>
        <v>676.19999999999993</v>
      </c>
    </row>
    <row r="255" spans="1:7" s="4" customFormat="1" ht="18.75" customHeight="1" outlineLevel="2" x14ac:dyDescent="0.2">
      <c r="A255" s="23"/>
      <c r="B255" s="34" t="s">
        <v>24</v>
      </c>
      <c r="C255" s="34" t="s">
        <v>205</v>
      </c>
      <c r="D255" s="49">
        <v>25</v>
      </c>
      <c r="E255" s="34" t="s">
        <v>37</v>
      </c>
      <c r="F255" s="25">
        <v>8</v>
      </c>
      <c r="G255" s="26">
        <f t="shared" si="3"/>
        <v>588</v>
      </c>
    </row>
    <row r="256" spans="1:7" s="4" customFormat="1" ht="18.75" customHeight="1" outlineLevel="2" x14ac:dyDescent="0.2">
      <c r="A256" s="23"/>
      <c r="B256" s="34" t="s">
        <v>23</v>
      </c>
      <c r="C256" s="34" t="s">
        <v>208</v>
      </c>
      <c r="D256" s="49">
        <v>25</v>
      </c>
      <c r="E256" s="34" t="s">
        <v>37</v>
      </c>
      <c r="F256" s="25">
        <v>7.6</v>
      </c>
      <c r="G256" s="26">
        <f t="shared" si="3"/>
        <v>558.6</v>
      </c>
    </row>
    <row r="257" spans="1:7" s="4" customFormat="1" ht="18.75" customHeight="1" outlineLevel="1" x14ac:dyDescent="0.2">
      <c r="A257" s="63" t="s">
        <v>25</v>
      </c>
      <c r="B257" s="64"/>
      <c r="C257" s="64"/>
      <c r="D257" s="64"/>
      <c r="E257" s="64"/>
      <c r="F257" s="64"/>
      <c r="G257" s="65"/>
    </row>
    <row r="258" spans="1:7" s="4" customFormat="1" ht="18.75" customHeight="1" outlineLevel="1" x14ac:dyDescent="0.2">
      <c r="A258" s="23"/>
      <c r="B258" s="34" t="s">
        <v>438</v>
      </c>
      <c r="C258" s="34" t="s">
        <v>439</v>
      </c>
      <c r="D258" s="49">
        <v>24</v>
      </c>
      <c r="E258" s="34" t="s">
        <v>65</v>
      </c>
      <c r="F258" s="25">
        <v>5.9</v>
      </c>
      <c r="G258" s="26">
        <f t="shared" ref="G258" si="4">F258*$B$13</f>
        <v>433.65000000000003</v>
      </c>
    </row>
    <row r="259" spans="1:7" s="4" customFormat="1" ht="18.75" customHeight="1" outlineLevel="2" x14ac:dyDescent="0.2">
      <c r="A259" s="23"/>
      <c r="B259" s="34" t="s">
        <v>85</v>
      </c>
      <c r="C259" s="34" t="s">
        <v>86</v>
      </c>
      <c r="D259" s="49">
        <v>25</v>
      </c>
      <c r="E259" s="34" t="s">
        <v>65</v>
      </c>
      <c r="F259" s="25">
        <v>10.3</v>
      </c>
      <c r="G259" s="26">
        <f t="shared" si="3"/>
        <v>757.05000000000007</v>
      </c>
    </row>
    <row r="260" spans="1:7" s="4" customFormat="1" ht="18.75" customHeight="1" outlineLevel="2" x14ac:dyDescent="0.2">
      <c r="A260" s="23"/>
      <c r="B260" s="34" t="s">
        <v>87</v>
      </c>
      <c r="C260" s="34" t="s">
        <v>88</v>
      </c>
      <c r="D260" s="49">
        <v>25</v>
      </c>
      <c r="E260" s="34" t="s">
        <v>65</v>
      </c>
      <c r="F260" s="25">
        <v>8.9</v>
      </c>
      <c r="G260" s="26">
        <f t="shared" si="3"/>
        <v>654.15</v>
      </c>
    </row>
    <row r="261" spans="1:7" s="4" customFormat="1" ht="18.75" customHeight="1" outlineLevel="2" x14ac:dyDescent="0.2">
      <c r="A261" s="23"/>
      <c r="B261" s="34" t="s">
        <v>220</v>
      </c>
      <c r="C261" s="34" t="s">
        <v>89</v>
      </c>
      <c r="D261" s="49">
        <v>25</v>
      </c>
      <c r="E261" s="34" t="s">
        <v>65</v>
      </c>
      <c r="F261" s="25">
        <v>9.1</v>
      </c>
      <c r="G261" s="26">
        <f t="shared" si="3"/>
        <v>668.85</v>
      </c>
    </row>
    <row r="262" spans="1:7" s="4" customFormat="1" ht="18.75" customHeight="1" outlineLevel="2" x14ac:dyDescent="0.2">
      <c r="A262" s="23"/>
      <c r="B262" s="34" t="s">
        <v>278</v>
      </c>
      <c r="C262" s="34" t="s">
        <v>103</v>
      </c>
      <c r="D262" s="49">
        <v>25</v>
      </c>
      <c r="E262" s="34" t="s">
        <v>65</v>
      </c>
      <c r="F262" s="25">
        <v>9.1999999999999993</v>
      </c>
      <c r="G262" s="26">
        <f t="shared" si="3"/>
        <v>676.19999999999993</v>
      </c>
    </row>
    <row r="263" spans="1:7" s="4" customFormat="1" ht="18.75" customHeight="1" outlineLevel="2" x14ac:dyDescent="0.2">
      <c r="A263" s="23"/>
      <c r="B263" s="34" t="s">
        <v>279</v>
      </c>
      <c r="C263" s="34" t="s">
        <v>112</v>
      </c>
      <c r="D263" s="49">
        <v>25</v>
      </c>
      <c r="E263" s="34" t="s">
        <v>65</v>
      </c>
      <c r="F263" s="25">
        <v>5.6</v>
      </c>
      <c r="G263" s="26">
        <f t="shared" si="3"/>
        <v>411.59999999999997</v>
      </c>
    </row>
    <row r="264" spans="1:7" s="4" customFormat="1" ht="18.75" customHeight="1" outlineLevel="2" x14ac:dyDescent="0.2">
      <c r="A264" s="23"/>
      <c r="B264" s="34" t="s">
        <v>469</v>
      </c>
      <c r="C264" s="34" t="s">
        <v>470</v>
      </c>
      <c r="D264" s="49">
        <v>26</v>
      </c>
      <c r="E264" s="34" t="s">
        <v>65</v>
      </c>
      <c r="F264" s="25">
        <v>6.2</v>
      </c>
      <c r="G264" s="26">
        <f t="shared" si="3"/>
        <v>455.7</v>
      </c>
    </row>
    <row r="265" spans="1:7" s="4" customFormat="1" ht="18.75" customHeight="1" outlineLevel="2" x14ac:dyDescent="0.2">
      <c r="A265" s="23"/>
      <c r="B265" s="34" t="s">
        <v>396</v>
      </c>
      <c r="C265" s="34" t="s">
        <v>397</v>
      </c>
      <c r="D265" s="49">
        <v>25</v>
      </c>
      <c r="E265" s="34" t="s">
        <v>34</v>
      </c>
      <c r="F265" s="25">
        <v>11.9</v>
      </c>
      <c r="G265" s="26">
        <f t="shared" si="3"/>
        <v>874.65</v>
      </c>
    </row>
    <row r="266" spans="1:7" s="4" customFormat="1" ht="18.75" customHeight="1" outlineLevel="2" x14ac:dyDescent="0.2">
      <c r="A266" s="23"/>
      <c r="B266" s="34" t="s">
        <v>175</v>
      </c>
      <c r="C266" s="34" t="s">
        <v>176</v>
      </c>
      <c r="D266" s="49">
        <v>25</v>
      </c>
      <c r="E266" s="34" t="s">
        <v>34</v>
      </c>
      <c r="F266" s="25">
        <v>9.7999999999999989</v>
      </c>
      <c r="G266" s="26">
        <f t="shared" si="3"/>
        <v>720.3</v>
      </c>
    </row>
    <row r="267" spans="1:7" s="4" customFormat="1" ht="18.75" customHeight="1" outlineLevel="2" x14ac:dyDescent="0.2">
      <c r="A267" s="23"/>
      <c r="B267" s="34" t="s">
        <v>497</v>
      </c>
      <c r="C267" s="34" t="s">
        <v>498</v>
      </c>
      <c r="D267" s="49">
        <v>25</v>
      </c>
      <c r="E267" s="34" t="s">
        <v>31</v>
      </c>
      <c r="F267" s="25">
        <v>8.6999999999999993</v>
      </c>
      <c r="G267" s="26">
        <f t="shared" si="3"/>
        <v>639.44999999999993</v>
      </c>
    </row>
    <row r="268" spans="1:7" s="4" customFormat="1" ht="18.75" customHeight="1" outlineLevel="2" x14ac:dyDescent="0.2">
      <c r="A268" s="23"/>
      <c r="B268" s="34" t="s">
        <v>177</v>
      </c>
      <c r="C268" s="34" t="s">
        <v>178</v>
      </c>
      <c r="D268" s="49">
        <v>25</v>
      </c>
      <c r="E268" s="34" t="s">
        <v>34</v>
      </c>
      <c r="F268" s="25">
        <v>8.6999999999999993</v>
      </c>
      <c r="G268" s="26">
        <f t="shared" si="3"/>
        <v>639.44999999999993</v>
      </c>
    </row>
    <row r="269" spans="1:7" s="4" customFormat="1" ht="18.75" customHeight="1" x14ac:dyDescent="0.2">
      <c r="A269" s="67" t="s">
        <v>26</v>
      </c>
      <c r="B269" s="68"/>
      <c r="C269" s="68"/>
      <c r="D269" s="68"/>
      <c r="E269" s="68"/>
      <c r="F269" s="68"/>
      <c r="G269" s="69"/>
    </row>
    <row r="270" spans="1:7" s="4" customFormat="1" ht="18.75" customHeight="1" outlineLevel="1" x14ac:dyDescent="0.2">
      <c r="A270" s="63" t="s">
        <v>8</v>
      </c>
      <c r="B270" s="64"/>
      <c r="C270" s="64"/>
      <c r="D270" s="64"/>
      <c r="E270" s="64"/>
      <c r="F270" s="64"/>
      <c r="G270" s="65"/>
    </row>
    <row r="271" spans="1:7" s="4" customFormat="1" ht="18.75" customHeight="1" outlineLevel="2" x14ac:dyDescent="0.2">
      <c r="A271" s="23"/>
      <c r="B271" s="34" t="s">
        <v>76</v>
      </c>
      <c r="C271" s="34" t="s">
        <v>77</v>
      </c>
      <c r="D271" s="49">
        <v>25</v>
      </c>
      <c r="E271" s="34" t="s">
        <v>232</v>
      </c>
      <c r="F271" s="25">
        <v>6.4</v>
      </c>
      <c r="G271" s="26">
        <f t="shared" si="3"/>
        <v>470.40000000000003</v>
      </c>
    </row>
    <row r="272" spans="1:7" s="4" customFormat="1" ht="18.75" customHeight="1" outlineLevel="2" x14ac:dyDescent="0.2">
      <c r="A272" s="23"/>
      <c r="B272" s="34" t="s">
        <v>503</v>
      </c>
      <c r="C272" s="34" t="s">
        <v>504</v>
      </c>
      <c r="D272" s="49">
        <v>15</v>
      </c>
      <c r="E272" s="34" t="s">
        <v>31</v>
      </c>
      <c r="F272" s="25">
        <v>7.8</v>
      </c>
      <c r="G272" s="26">
        <f t="shared" si="3"/>
        <v>573.29999999999995</v>
      </c>
    </row>
    <row r="273" spans="1:7" s="4" customFormat="1" ht="18.75" customHeight="1" outlineLevel="1" x14ac:dyDescent="0.2">
      <c r="A273" s="63" t="s">
        <v>27</v>
      </c>
      <c r="B273" s="64"/>
      <c r="C273" s="64"/>
      <c r="D273" s="64"/>
      <c r="E273" s="64"/>
      <c r="F273" s="64"/>
      <c r="G273" s="65"/>
    </row>
    <row r="274" spans="1:7" s="4" customFormat="1" ht="18.75" customHeight="1" outlineLevel="2" x14ac:dyDescent="0.2">
      <c r="A274" s="23"/>
      <c r="B274" s="34" t="s">
        <v>355</v>
      </c>
      <c r="C274" s="24" t="s">
        <v>358</v>
      </c>
      <c r="D274" s="42">
        <v>20</v>
      </c>
      <c r="E274" s="24" t="s">
        <v>65</v>
      </c>
      <c r="F274" s="27">
        <v>8.5</v>
      </c>
      <c r="G274" s="28">
        <f t="shared" si="3"/>
        <v>624.75</v>
      </c>
    </row>
    <row r="275" spans="1:7" s="4" customFormat="1" ht="18.75" customHeight="1" outlineLevel="2" x14ac:dyDescent="0.2">
      <c r="A275" s="23"/>
      <c r="B275" s="34" t="s">
        <v>248</v>
      </c>
      <c r="C275" s="24" t="s">
        <v>249</v>
      </c>
      <c r="D275" s="42">
        <v>20</v>
      </c>
      <c r="E275" s="24" t="s">
        <v>65</v>
      </c>
      <c r="F275" s="27">
        <v>5.5</v>
      </c>
      <c r="G275" s="28">
        <f t="shared" si="3"/>
        <v>404.25</v>
      </c>
    </row>
    <row r="276" spans="1:7" s="4" customFormat="1" ht="18.75" customHeight="1" outlineLevel="2" x14ac:dyDescent="0.2">
      <c r="A276" s="23"/>
      <c r="B276" s="34" t="s">
        <v>268</v>
      </c>
      <c r="C276" s="24" t="s">
        <v>268</v>
      </c>
      <c r="D276" s="42">
        <v>20</v>
      </c>
      <c r="E276" s="24" t="s">
        <v>65</v>
      </c>
      <c r="F276" s="27">
        <v>4.5</v>
      </c>
      <c r="G276" s="28">
        <f t="shared" si="3"/>
        <v>330.75</v>
      </c>
    </row>
    <row r="277" spans="1:7" s="4" customFormat="1" ht="18.75" customHeight="1" outlineLevel="2" x14ac:dyDescent="0.2">
      <c r="A277" s="23"/>
      <c r="B277" s="34" t="s">
        <v>262</v>
      </c>
      <c r="C277" s="24" t="s">
        <v>263</v>
      </c>
      <c r="D277" s="42">
        <v>25</v>
      </c>
      <c r="E277" s="24" t="s">
        <v>65</v>
      </c>
      <c r="F277" s="27">
        <v>8.8000000000000007</v>
      </c>
      <c r="G277" s="28">
        <f t="shared" si="3"/>
        <v>646.80000000000007</v>
      </c>
    </row>
    <row r="278" spans="1:7" s="4" customFormat="1" ht="18.75" customHeight="1" outlineLevel="2" x14ac:dyDescent="0.2">
      <c r="A278" s="23"/>
      <c r="B278" s="34" t="s">
        <v>398</v>
      </c>
      <c r="C278" s="24" t="s">
        <v>194</v>
      </c>
      <c r="D278" s="42">
        <v>45</v>
      </c>
      <c r="E278" s="24" t="s">
        <v>34</v>
      </c>
      <c r="F278" s="27">
        <v>4.8</v>
      </c>
      <c r="G278" s="28">
        <f t="shared" ref="G278:G282" si="5">F278*$B$13</f>
        <v>352.8</v>
      </c>
    </row>
    <row r="279" spans="1:7" s="4" customFormat="1" ht="18.75" customHeight="1" outlineLevel="2" x14ac:dyDescent="0.2">
      <c r="A279" s="23"/>
      <c r="B279" s="34" t="s">
        <v>381</v>
      </c>
      <c r="C279" s="24" t="s">
        <v>382</v>
      </c>
      <c r="D279" s="42">
        <v>25</v>
      </c>
      <c r="E279" s="24" t="s">
        <v>65</v>
      </c>
      <c r="F279" s="27">
        <v>5.7</v>
      </c>
      <c r="G279" s="28">
        <f t="shared" si="5"/>
        <v>418.95</v>
      </c>
    </row>
    <row r="280" spans="1:7" s="4" customFormat="1" ht="18.75" customHeight="1" outlineLevel="2" x14ac:dyDescent="0.2">
      <c r="A280" s="23"/>
      <c r="B280" s="34" t="s">
        <v>131</v>
      </c>
      <c r="C280" s="24">
        <v>58058</v>
      </c>
      <c r="D280" s="42">
        <v>25</v>
      </c>
      <c r="E280" s="24" t="s">
        <v>232</v>
      </c>
      <c r="F280" s="27">
        <v>5</v>
      </c>
      <c r="G280" s="28">
        <f t="shared" si="5"/>
        <v>367.5</v>
      </c>
    </row>
    <row r="281" spans="1:7" s="4" customFormat="1" ht="18.75" customHeight="1" outlineLevel="2" x14ac:dyDescent="0.2">
      <c r="A281" s="23"/>
      <c r="B281" s="34" t="s">
        <v>256</v>
      </c>
      <c r="C281" s="24" t="s">
        <v>255</v>
      </c>
      <c r="D281" s="42">
        <v>20</v>
      </c>
      <c r="E281" s="24" t="s">
        <v>31</v>
      </c>
      <c r="F281" s="27">
        <v>11.5</v>
      </c>
      <c r="G281" s="28">
        <f t="shared" si="5"/>
        <v>845.25</v>
      </c>
    </row>
    <row r="282" spans="1:7" s="4" customFormat="1" ht="18.75" customHeight="1" outlineLevel="2" x14ac:dyDescent="0.2">
      <c r="A282" s="23"/>
      <c r="B282" s="34" t="s">
        <v>204</v>
      </c>
      <c r="C282" s="24" t="s">
        <v>203</v>
      </c>
      <c r="D282" s="42">
        <v>30</v>
      </c>
      <c r="E282" s="24" t="s">
        <v>37</v>
      </c>
      <c r="F282" s="25">
        <v>8.5</v>
      </c>
      <c r="G282" s="26">
        <f t="shared" si="5"/>
        <v>624.75</v>
      </c>
    </row>
    <row r="283" spans="1:7" s="4" customFormat="1" ht="18.75" customHeight="1" x14ac:dyDescent="0.2">
      <c r="A283" s="67" t="s">
        <v>28</v>
      </c>
      <c r="B283" s="68"/>
      <c r="C283" s="68"/>
      <c r="D283" s="68"/>
      <c r="E283" s="68"/>
      <c r="F283" s="68"/>
      <c r="G283" s="69"/>
    </row>
    <row r="284" spans="1:7" s="4" customFormat="1" ht="18.75" customHeight="1" outlineLevel="1" x14ac:dyDescent="0.2">
      <c r="A284" s="70" t="s">
        <v>17</v>
      </c>
      <c r="B284" s="71"/>
      <c r="C284" s="71"/>
      <c r="D284" s="71"/>
      <c r="E284" s="71"/>
      <c r="F284" s="71"/>
      <c r="G284" s="72"/>
    </row>
    <row r="285" spans="1:7" s="4" customFormat="1" ht="18.75" customHeight="1" outlineLevel="1" x14ac:dyDescent="0.2">
      <c r="A285" s="51"/>
      <c r="B285" s="45" t="s">
        <v>326</v>
      </c>
      <c r="C285" s="45" t="s">
        <v>327</v>
      </c>
      <c r="D285" s="46">
        <v>12</v>
      </c>
      <c r="E285" s="45" t="s">
        <v>31</v>
      </c>
      <c r="F285" s="52">
        <v>18.5</v>
      </c>
      <c r="G285" s="53">
        <f>F285*$B$13</f>
        <v>1359.75</v>
      </c>
    </row>
    <row r="286" spans="1:7" s="4" customFormat="1" ht="18.75" customHeight="1" outlineLevel="1" x14ac:dyDescent="0.2">
      <c r="A286" s="51"/>
      <c r="B286" s="45" t="s">
        <v>509</v>
      </c>
      <c r="C286" s="45" t="s">
        <v>510</v>
      </c>
      <c r="D286" s="46">
        <v>12</v>
      </c>
      <c r="E286" s="45" t="s">
        <v>31</v>
      </c>
      <c r="F286" s="52">
        <v>24.8</v>
      </c>
      <c r="G286" s="54">
        <f t="shared" ref="G286:G307" si="6">F286*$B$13</f>
        <v>1822.8</v>
      </c>
    </row>
    <row r="287" spans="1:7" s="4" customFormat="1" ht="18.75" customHeight="1" outlineLevel="1" x14ac:dyDescent="0.2">
      <c r="A287" s="51"/>
      <c r="B287" s="45" t="s">
        <v>351</v>
      </c>
      <c r="C287" s="45" t="s">
        <v>415</v>
      </c>
      <c r="D287" s="46">
        <v>13</v>
      </c>
      <c r="E287" s="45" t="s">
        <v>31</v>
      </c>
      <c r="F287" s="52">
        <v>15</v>
      </c>
      <c r="G287" s="54">
        <f t="shared" si="6"/>
        <v>1102.5</v>
      </c>
    </row>
    <row r="288" spans="1:7" s="4" customFormat="1" ht="18.75" customHeight="1" outlineLevel="1" x14ac:dyDescent="0.2">
      <c r="A288" s="51"/>
      <c r="B288" s="45" t="s">
        <v>513</v>
      </c>
      <c r="C288" s="45" t="s">
        <v>514</v>
      </c>
      <c r="D288" s="46">
        <v>9.5</v>
      </c>
      <c r="E288" s="45" t="s">
        <v>31</v>
      </c>
      <c r="F288" s="52">
        <v>18.8</v>
      </c>
      <c r="G288" s="54">
        <f t="shared" si="6"/>
        <v>1381.8</v>
      </c>
    </row>
    <row r="289" spans="1:7" s="4" customFormat="1" ht="18.75" customHeight="1" outlineLevel="1" x14ac:dyDescent="0.2">
      <c r="A289" s="51"/>
      <c r="B289" s="45" t="s">
        <v>515</v>
      </c>
      <c r="C289" s="45" t="s">
        <v>516</v>
      </c>
      <c r="D289" s="46">
        <v>10</v>
      </c>
      <c r="E289" s="45" t="s">
        <v>31</v>
      </c>
      <c r="F289" s="52">
        <v>18.8</v>
      </c>
      <c r="G289" s="54">
        <f t="shared" si="6"/>
        <v>1381.8</v>
      </c>
    </row>
    <row r="290" spans="1:7" s="4" customFormat="1" ht="18.75" customHeight="1" outlineLevel="1" x14ac:dyDescent="0.2">
      <c r="A290" s="51"/>
      <c r="B290" s="45" t="s">
        <v>520</v>
      </c>
      <c r="C290" s="45" t="s">
        <v>521</v>
      </c>
      <c r="D290" s="46">
        <v>11</v>
      </c>
      <c r="E290" s="45" t="s">
        <v>31</v>
      </c>
      <c r="F290" s="52">
        <v>15</v>
      </c>
      <c r="G290" s="54">
        <f t="shared" si="6"/>
        <v>1102.5</v>
      </c>
    </row>
    <row r="291" spans="1:7" s="4" customFormat="1" ht="18.75" customHeight="1" outlineLevel="1" x14ac:dyDescent="0.2">
      <c r="A291" s="51"/>
      <c r="B291" s="45" t="s">
        <v>512</v>
      </c>
      <c r="C291" s="45" t="s">
        <v>511</v>
      </c>
      <c r="D291" s="46">
        <v>11</v>
      </c>
      <c r="E291" s="45" t="s">
        <v>31</v>
      </c>
      <c r="F291" s="52">
        <v>28.5</v>
      </c>
      <c r="G291" s="54">
        <f t="shared" si="6"/>
        <v>2094.75</v>
      </c>
    </row>
    <row r="292" spans="1:7" s="4" customFormat="1" ht="18.75" customHeight="1" outlineLevel="1" x14ac:dyDescent="0.2">
      <c r="A292" s="51"/>
      <c r="B292" s="45" t="s">
        <v>515</v>
      </c>
      <c r="C292" s="45" t="s">
        <v>517</v>
      </c>
      <c r="D292" s="46">
        <v>10</v>
      </c>
      <c r="E292" s="45" t="s">
        <v>31</v>
      </c>
      <c r="F292" s="52">
        <v>19.600000000000001</v>
      </c>
      <c r="G292" s="54">
        <f t="shared" si="6"/>
        <v>1440.6000000000001</v>
      </c>
    </row>
    <row r="293" spans="1:7" s="4" customFormat="1" ht="18.75" customHeight="1" outlineLevel="1" x14ac:dyDescent="0.2">
      <c r="A293" s="51"/>
      <c r="B293" s="45" t="s">
        <v>520</v>
      </c>
      <c r="C293" s="45" t="s">
        <v>522</v>
      </c>
      <c r="D293" s="46">
        <v>10</v>
      </c>
      <c r="E293" s="45" t="s">
        <v>31</v>
      </c>
      <c r="F293" s="52">
        <v>21.4</v>
      </c>
      <c r="G293" s="54">
        <f t="shared" si="6"/>
        <v>1572.8999999999999</v>
      </c>
    </row>
    <row r="294" spans="1:7" s="4" customFormat="1" ht="18.75" customHeight="1" outlineLevel="1" x14ac:dyDescent="0.2">
      <c r="A294" s="51"/>
      <c r="B294" s="45" t="s">
        <v>520</v>
      </c>
      <c r="C294" s="45" t="s">
        <v>523</v>
      </c>
      <c r="D294" s="46">
        <v>10</v>
      </c>
      <c r="E294" s="45" t="s">
        <v>31</v>
      </c>
      <c r="F294" s="52">
        <v>21.4</v>
      </c>
      <c r="G294" s="54">
        <f t="shared" si="6"/>
        <v>1572.8999999999999</v>
      </c>
    </row>
    <row r="295" spans="1:7" s="4" customFormat="1" ht="18.75" customHeight="1" outlineLevel="1" x14ac:dyDescent="0.2">
      <c r="A295" s="51"/>
      <c r="B295" s="45" t="s">
        <v>412</v>
      </c>
      <c r="C295" s="45" t="s">
        <v>411</v>
      </c>
      <c r="D295" s="46">
        <v>10</v>
      </c>
      <c r="E295" s="45" t="s">
        <v>31</v>
      </c>
      <c r="F295" s="52">
        <v>21.8</v>
      </c>
      <c r="G295" s="54">
        <f t="shared" si="6"/>
        <v>1602.3</v>
      </c>
    </row>
    <row r="296" spans="1:7" s="4" customFormat="1" ht="18.75" customHeight="1" outlineLevel="1" x14ac:dyDescent="0.2">
      <c r="A296" s="51"/>
      <c r="B296" s="45" t="s">
        <v>413</v>
      </c>
      <c r="C296" s="45" t="s">
        <v>414</v>
      </c>
      <c r="D296" s="46">
        <v>15</v>
      </c>
      <c r="E296" s="45" t="s">
        <v>31</v>
      </c>
      <c r="F296" s="52">
        <v>22.9</v>
      </c>
      <c r="G296" s="54">
        <f t="shared" si="6"/>
        <v>1683.1499999999999</v>
      </c>
    </row>
    <row r="297" spans="1:7" s="4" customFormat="1" ht="18.75" customHeight="1" outlineLevel="1" x14ac:dyDescent="0.2">
      <c r="A297" s="51"/>
      <c r="B297" s="45" t="s">
        <v>417</v>
      </c>
      <c r="C297" s="45" t="s">
        <v>416</v>
      </c>
      <c r="D297" s="46">
        <v>14</v>
      </c>
      <c r="E297" s="45" t="s">
        <v>31</v>
      </c>
      <c r="F297" s="52">
        <v>14</v>
      </c>
      <c r="G297" s="54">
        <f t="shared" si="6"/>
        <v>1029</v>
      </c>
    </row>
    <row r="298" spans="1:7" s="4" customFormat="1" ht="18.75" customHeight="1" outlineLevel="1" x14ac:dyDescent="0.2">
      <c r="A298" s="51"/>
      <c r="B298" s="45" t="s">
        <v>525</v>
      </c>
      <c r="C298" s="45" t="s">
        <v>524</v>
      </c>
      <c r="D298" s="46">
        <v>11</v>
      </c>
      <c r="E298" s="45" t="s">
        <v>31</v>
      </c>
      <c r="F298" s="52">
        <v>18.399999999999999</v>
      </c>
      <c r="G298" s="54">
        <f t="shared" si="6"/>
        <v>1352.3999999999999</v>
      </c>
    </row>
    <row r="299" spans="1:7" s="4" customFormat="1" ht="18.75" customHeight="1" outlineLevel="1" x14ac:dyDescent="0.2">
      <c r="A299" s="51"/>
      <c r="B299" s="45" t="s">
        <v>526</v>
      </c>
      <c r="C299" s="45" t="s">
        <v>527</v>
      </c>
      <c r="D299" s="46">
        <v>15</v>
      </c>
      <c r="E299" s="45" t="s">
        <v>31</v>
      </c>
      <c r="F299" s="52">
        <v>13</v>
      </c>
      <c r="G299" s="54">
        <f t="shared" si="6"/>
        <v>955.5</v>
      </c>
    </row>
    <row r="300" spans="1:7" s="4" customFormat="1" ht="18.75" customHeight="1" outlineLevel="1" x14ac:dyDescent="0.2">
      <c r="A300" s="51"/>
      <c r="B300" s="45" t="s">
        <v>428</v>
      </c>
      <c r="C300" s="45" t="s">
        <v>427</v>
      </c>
      <c r="D300" s="46">
        <v>20</v>
      </c>
      <c r="E300" s="45" t="s">
        <v>426</v>
      </c>
      <c r="F300" s="52">
        <v>13.5</v>
      </c>
      <c r="G300" s="54">
        <f t="shared" si="6"/>
        <v>992.25</v>
      </c>
    </row>
    <row r="301" spans="1:7" s="4" customFormat="1" ht="18.75" customHeight="1" outlineLevel="1" x14ac:dyDescent="0.2">
      <c r="A301" s="51"/>
      <c r="B301" s="45" t="s">
        <v>518</v>
      </c>
      <c r="C301" s="45" t="s">
        <v>519</v>
      </c>
      <c r="D301" s="46">
        <v>15</v>
      </c>
      <c r="E301" s="45" t="s">
        <v>31</v>
      </c>
      <c r="F301" s="52">
        <v>22.8</v>
      </c>
      <c r="G301" s="54">
        <f t="shared" si="6"/>
        <v>1675.8</v>
      </c>
    </row>
    <row r="302" spans="1:7" s="4" customFormat="1" ht="18.75" customHeight="1" outlineLevel="1" x14ac:dyDescent="0.2">
      <c r="A302" s="51"/>
      <c r="B302" s="45" t="s">
        <v>429</v>
      </c>
      <c r="C302" s="45" t="s">
        <v>429</v>
      </c>
      <c r="D302" s="46">
        <v>20</v>
      </c>
      <c r="E302" s="45" t="s">
        <v>426</v>
      </c>
      <c r="F302" s="52">
        <v>7.5</v>
      </c>
      <c r="G302" s="54">
        <f t="shared" si="6"/>
        <v>551.25</v>
      </c>
    </row>
    <row r="303" spans="1:7" s="4" customFormat="1" ht="18.75" customHeight="1" outlineLevel="1" x14ac:dyDescent="0.2">
      <c r="A303" s="70" t="s">
        <v>5</v>
      </c>
      <c r="B303" s="71"/>
      <c r="C303" s="71"/>
      <c r="D303" s="71"/>
      <c r="E303" s="71"/>
      <c r="F303" s="71"/>
      <c r="G303" s="72"/>
    </row>
    <row r="304" spans="1:7" s="4" customFormat="1" ht="18.75" customHeight="1" outlineLevel="1" x14ac:dyDescent="0.2">
      <c r="A304" s="51"/>
      <c r="B304" s="45" t="s">
        <v>528</v>
      </c>
      <c r="C304" s="45" t="s">
        <v>529</v>
      </c>
      <c r="D304" s="46">
        <v>2.5</v>
      </c>
      <c r="E304" s="45" t="s">
        <v>31</v>
      </c>
      <c r="F304" s="47">
        <v>24.5</v>
      </c>
      <c r="G304" s="48">
        <f t="shared" si="6"/>
        <v>1800.75</v>
      </c>
    </row>
    <row r="305" spans="1:7" s="4" customFormat="1" ht="18.75" customHeight="1" outlineLevel="1" x14ac:dyDescent="0.2">
      <c r="A305" s="51"/>
      <c r="B305" s="45" t="s">
        <v>419</v>
      </c>
      <c r="C305" s="45" t="s">
        <v>418</v>
      </c>
      <c r="D305" s="46">
        <v>10</v>
      </c>
      <c r="E305" s="45" t="s">
        <v>31</v>
      </c>
      <c r="F305" s="47">
        <v>9.8000000000000007</v>
      </c>
      <c r="G305" s="48">
        <f t="shared" si="6"/>
        <v>720.30000000000007</v>
      </c>
    </row>
    <row r="306" spans="1:7" s="4" customFormat="1" ht="18.75" customHeight="1" outlineLevel="1" x14ac:dyDescent="0.2">
      <c r="A306" s="51"/>
      <c r="B306" s="45" t="s">
        <v>530</v>
      </c>
      <c r="C306" s="45" t="s">
        <v>531</v>
      </c>
      <c r="D306" s="46">
        <v>6</v>
      </c>
      <c r="E306" s="45" t="s">
        <v>31</v>
      </c>
      <c r="F306" s="47">
        <v>14</v>
      </c>
      <c r="G306" s="48">
        <f t="shared" si="6"/>
        <v>1029</v>
      </c>
    </row>
    <row r="307" spans="1:7" s="4" customFormat="1" ht="18.75" customHeight="1" outlineLevel="1" x14ac:dyDescent="0.2">
      <c r="A307" s="51"/>
      <c r="B307" s="45" t="s">
        <v>349</v>
      </c>
      <c r="C307" s="45" t="s">
        <v>350</v>
      </c>
      <c r="D307" s="46">
        <v>2.5</v>
      </c>
      <c r="E307" s="45" t="s">
        <v>31</v>
      </c>
      <c r="F307" s="47">
        <v>22.8</v>
      </c>
      <c r="G307" s="48">
        <f t="shared" si="6"/>
        <v>1675.8</v>
      </c>
    </row>
    <row r="308" spans="1:7" ht="19.5" customHeight="1" x14ac:dyDescent="0.25">
      <c r="A308" s="1" t="s">
        <v>230</v>
      </c>
      <c r="E308" s="16"/>
      <c r="F308" s="17"/>
    </row>
    <row r="309" spans="1:7" ht="17.25" customHeight="1" x14ac:dyDescent="0.25">
      <c r="A309" s="1" t="s">
        <v>29</v>
      </c>
      <c r="E309" s="16"/>
      <c r="F309" s="17"/>
    </row>
    <row r="310" spans="1:7" ht="17.25" customHeight="1" x14ac:dyDescent="0.25">
      <c r="A310" s="1" t="s">
        <v>231</v>
      </c>
    </row>
  </sheetData>
  <mergeCells count="36">
    <mergeCell ref="A36:G36"/>
    <mergeCell ref="A31:G31"/>
    <mergeCell ref="A30:G30"/>
    <mergeCell ref="A18:G18"/>
    <mergeCell ref="A284:G284"/>
    <mergeCell ref="A257:G257"/>
    <mergeCell ref="A243:G243"/>
    <mergeCell ref="A222:G222"/>
    <mergeCell ref="A214:G214"/>
    <mergeCell ref="A210:G210"/>
    <mergeCell ref="A194:G194"/>
    <mergeCell ref="A176:G176"/>
    <mergeCell ref="A161:G161"/>
    <mergeCell ref="A157:G157"/>
    <mergeCell ref="A43:G43"/>
    <mergeCell ref="A303:G303"/>
    <mergeCell ref="A283:G283"/>
    <mergeCell ref="A273:G273"/>
    <mergeCell ref="A270:G270"/>
    <mergeCell ref="A269:G269"/>
    <mergeCell ref="A14:B14"/>
    <mergeCell ref="C14:G14"/>
    <mergeCell ref="A123:G123"/>
    <mergeCell ref="A120:G120"/>
    <mergeCell ref="A118:G118"/>
    <mergeCell ref="A115:G115"/>
    <mergeCell ref="A114:G114"/>
    <mergeCell ref="A113:G113"/>
    <mergeCell ref="A96:G96"/>
    <mergeCell ref="A23:E23"/>
    <mergeCell ref="A17:G17"/>
    <mergeCell ref="A77:G77"/>
    <mergeCell ref="A76:G76"/>
    <mergeCell ref="A71:G71"/>
    <mergeCell ref="A68:G68"/>
    <mergeCell ref="A46:G46"/>
  </mergeCells>
  <pageMargins left="0.39370078740157483" right="0.39370078740157483" top="0.39370078740157483" bottom="0.39370078740157483" header="0.39370078740157483" footer="0.31496062992125984"/>
  <pageSetup paperSize="9" scale="76" orientation="portrait" r:id="rId1"/>
  <rowBreaks count="1" manualBreakCount="1">
    <brk id="51" max="16383" man="1"/>
  </rowBreaks>
  <drawing r:id="rId2"/>
  <webPublishItems count="1">
    <webPublishItem id="3713" divId="price_3713" sourceType="sheet" destinationFile="D:\Прайс optsecond.com\price.htm" autoRepublish="1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 И.В.</dc:creator>
  <cp:lastModifiedBy>Zabrod</cp:lastModifiedBy>
  <cp:lastPrinted>2018-04-06T09:15:20Z</cp:lastPrinted>
  <dcterms:created xsi:type="dcterms:W3CDTF">2014-08-18T13:07:33Z</dcterms:created>
  <dcterms:modified xsi:type="dcterms:W3CDTF">2019-04-23T13:59:10Z</dcterms:modified>
</cp:coreProperties>
</file>